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020" windowHeight="6080" activeTab="0"/>
  </bookViews>
  <sheets>
    <sheet name="Sheet1" sheetId="1" r:id="rId1"/>
  </sheets>
  <definedNames>
    <definedName name="_xlnm.Print_Area" localSheetId="0">'Sheet1'!$A$1:$U$439</definedName>
  </definedNames>
  <calcPr fullCalcOnLoad="1"/>
</workbook>
</file>

<file path=xl/sharedStrings.xml><?xml version="1.0" encoding="utf-8"?>
<sst xmlns="http://schemas.openxmlformats.org/spreadsheetml/2006/main" count="692" uniqueCount="277">
  <si>
    <t>Rider</t>
  </si>
  <si>
    <t>Total</t>
  </si>
  <si>
    <t>David Beckett</t>
  </si>
  <si>
    <t>Dusty Crosby</t>
  </si>
  <si>
    <t>Horse</t>
  </si>
  <si>
    <t>Talk About Candy</t>
  </si>
  <si>
    <t>Sons Royal Peptolena</t>
  </si>
  <si>
    <t>YEAR END STANDINGS</t>
  </si>
  <si>
    <t>Open Bridle</t>
  </si>
  <si>
    <t>Jay Holmes</t>
  </si>
  <si>
    <t>Ima Downtown Cat</t>
  </si>
  <si>
    <t>Sandy Johnson</t>
  </si>
  <si>
    <t>CGS Starscommand</t>
  </si>
  <si>
    <t>Ms Hickory Nic</t>
  </si>
  <si>
    <t>WTR Lenas Dun A Shot</t>
  </si>
  <si>
    <t>Sandy Kaskey</t>
  </si>
  <si>
    <t>Dunitontopoftheworld</t>
  </si>
  <si>
    <t>Morgan Holmes</t>
  </si>
  <si>
    <t xml:space="preserve"> Select Non Pro Bridle </t>
  </si>
  <si>
    <t xml:space="preserve"> Non Pro Limited </t>
  </si>
  <si>
    <t>Tom Benbow</t>
  </si>
  <si>
    <t>Choco Latte Lena</t>
  </si>
  <si>
    <t>Phyllis Mullis</t>
  </si>
  <si>
    <t>Young Tio</t>
  </si>
  <si>
    <t xml:space="preserve"> 5K Non Pro Limited</t>
  </si>
  <si>
    <t>Paige Farr</t>
  </si>
  <si>
    <t>Jen Frame</t>
  </si>
  <si>
    <t>Carol Sanders</t>
  </si>
  <si>
    <t>Junkyard Cat</t>
  </si>
  <si>
    <t>Lena Times</t>
  </si>
  <si>
    <t>Im Dun R U</t>
  </si>
  <si>
    <t xml:space="preserve"> 1K Non Pro Limted</t>
  </si>
  <si>
    <t>Hannah Hedgcock</t>
  </si>
  <si>
    <t>McKenna Ivey</t>
  </si>
  <si>
    <t>Jodi Henderson</t>
  </si>
  <si>
    <t>Rhonda Pittman</t>
  </si>
  <si>
    <t>Sara Weinberg</t>
  </si>
  <si>
    <t>Heza German Jewel</t>
  </si>
  <si>
    <t>Shortys Stop N Time</t>
  </si>
  <si>
    <t>Chics Burnin Daylite</t>
  </si>
  <si>
    <t>Tricky Chic Olena</t>
  </si>
  <si>
    <t>Dillon Dun It Again</t>
  </si>
  <si>
    <t xml:space="preserve"> Select Non Pro Limited</t>
  </si>
  <si>
    <t xml:space="preserve"> Youth Limited</t>
  </si>
  <si>
    <t xml:space="preserve"> Youth Limited 13 &amp; Under</t>
  </si>
  <si>
    <t>Jorge Puente</t>
  </si>
  <si>
    <t>Bryce Burnett</t>
  </si>
  <si>
    <t>Joseph</t>
  </si>
  <si>
    <t>Ranch Boxing Open</t>
  </si>
  <si>
    <t>Ranch Cow Horse Open</t>
  </si>
  <si>
    <t>No Big Dual</t>
  </si>
  <si>
    <t>Ronnie Welch</t>
  </si>
  <si>
    <t>KAT</t>
  </si>
  <si>
    <t>Ranch Boxing Non Pro</t>
  </si>
  <si>
    <t>The Chex Come Easy</t>
  </si>
  <si>
    <t xml:space="preserve"> Open Two Rein</t>
  </si>
  <si>
    <t>Barry Spinweber</t>
  </si>
  <si>
    <t xml:space="preserve"> Non Pro Bridle </t>
  </si>
  <si>
    <t xml:space="preserve">Non Pro Hackamore </t>
  </si>
  <si>
    <t>Limited Open Bridle</t>
  </si>
  <si>
    <t>Limited Open Hackamore</t>
  </si>
  <si>
    <t>Knot A Wimpy Sailor</t>
  </si>
  <si>
    <t>Viejos Tattoo</t>
  </si>
  <si>
    <t>Nicole Morgan</t>
  </si>
  <si>
    <t>Babes Little Cowgirl</t>
  </si>
  <si>
    <t>Dwyatt Bull</t>
  </si>
  <si>
    <t>RS Crimson Lady</t>
  </si>
  <si>
    <t>Gigi Bull</t>
  </si>
  <si>
    <t>PAF Hitman</t>
  </si>
  <si>
    <t>Ashlynne Blanton</t>
  </si>
  <si>
    <t>So Smart Its Spooky</t>
  </si>
  <si>
    <t>Little Tenina</t>
  </si>
  <si>
    <t>Ranch Cow Horse Non Pro</t>
  </si>
  <si>
    <t>Tiffany Stratton</t>
  </si>
  <si>
    <t>Meradas Money Bar</t>
  </si>
  <si>
    <t>Amanda Money</t>
  </si>
  <si>
    <t>Dealin Great Jewels</t>
  </si>
  <si>
    <t>Did not show</t>
  </si>
  <si>
    <t>Non Pro Two Rein</t>
  </si>
  <si>
    <t>Senor Dun It</t>
  </si>
  <si>
    <t>Reys Star Cat</t>
  </si>
  <si>
    <t>Novice Non Pro</t>
  </si>
  <si>
    <t>Diana Albert-Miller</t>
  </si>
  <si>
    <t>Peptos Lil Dually</t>
  </si>
  <si>
    <t>Dun It With Glory</t>
  </si>
  <si>
    <t>Verna Benbow</t>
  </si>
  <si>
    <t>One Smokin Tom Cat</t>
  </si>
  <si>
    <t>Laura Bell</t>
  </si>
  <si>
    <t>Mike Sanders</t>
  </si>
  <si>
    <t>Chicknstarlight</t>
  </si>
  <si>
    <t>Lenas Times</t>
  </si>
  <si>
    <t>Addie McClain</t>
  </si>
  <si>
    <t>New Mexico</t>
  </si>
  <si>
    <t>Charlie 3 Socks</t>
  </si>
  <si>
    <t>Andres Sanchez</t>
  </si>
  <si>
    <t>Carolina Sanchez</t>
  </si>
  <si>
    <t>Budhas Lille Sis</t>
  </si>
  <si>
    <t>Emilio Perez</t>
  </si>
  <si>
    <t>MI Powerbadgerina</t>
  </si>
  <si>
    <t>Karissa Hammerich</t>
  </si>
  <si>
    <t>Colonel Rey Rex Ct</t>
  </si>
  <si>
    <t>Ranch Boxing Youth</t>
  </si>
  <si>
    <t>Cecelia Sanchez</t>
  </si>
  <si>
    <t>Nexchex</t>
  </si>
  <si>
    <t>Doug Horton</t>
  </si>
  <si>
    <t>Amy Bailey</t>
  </si>
  <si>
    <t>SS Scat Cat</t>
  </si>
  <si>
    <t>Curtis Turner</t>
  </si>
  <si>
    <t>War Hat</t>
  </si>
  <si>
    <t>Emilee Lyda</t>
  </si>
  <si>
    <t>Jessies Temption</t>
  </si>
  <si>
    <t>Sparkling Lena Belle</t>
  </si>
  <si>
    <t xml:space="preserve">Intermediate Non Pro Bridle </t>
  </si>
  <si>
    <t>Scarletts Revolver</t>
  </si>
  <si>
    <t>Miss Chic Dun It</t>
  </si>
  <si>
    <t>Cajuns Playgirl</t>
  </si>
  <si>
    <t>Hailey Griffin</t>
  </si>
  <si>
    <t>Jackie Esker</t>
  </si>
  <si>
    <t>Gunna Miss You</t>
  </si>
  <si>
    <t>Kelly Kirby</t>
  </si>
  <si>
    <t>Showtimes Botabing</t>
  </si>
  <si>
    <t>Caton Parelli</t>
  </si>
  <si>
    <t>Tuffernchex</t>
  </si>
  <si>
    <t>Ricky Tindell</t>
  </si>
  <si>
    <t>Christi Sarlo</t>
  </si>
  <si>
    <t>Robert Smith</t>
  </si>
  <si>
    <t>David Watt</t>
  </si>
  <si>
    <t>Cheri Has Dun It Big</t>
  </si>
  <si>
    <t>Kevin Hittinger</t>
  </si>
  <si>
    <t>Panas Jewel</t>
  </si>
  <si>
    <t>Joe Harper</t>
  </si>
  <si>
    <t>Straight To Win</t>
  </si>
  <si>
    <t>Hollywood Shines</t>
  </si>
  <si>
    <t>Brandy Johnson</t>
  </si>
  <si>
    <t>Trevor Steed</t>
  </si>
  <si>
    <t>Lost a Diamond</t>
  </si>
  <si>
    <t>Youth Bridle</t>
  </si>
  <si>
    <t>Casey Godwin</t>
  </si>
  <si>
    <t>Kathryn Rippetoe</t>
  </si>
  <si>
    <t>Caroline Gilmore</t>
  </si>
  <si>
    <t>Garin Roiger</t>
  </si>
  <si>
    <t>Hannibel Lecter</t>
  </si>
  <si>
    <t>Ranch Youth Cow Horse</t>
  </si>
  <si>
    <t>BFR Smooth Play N Cat</t>
  </si>
  <si>
    <t>Ralph Miller</t>
  </si>
  <si>
    <t>Fletch Hollywood</t>
  </si>
  <si>
    <t>Christine Griffin</t>
  </si>
  <si>
    <t>Starlights Smart Too</t>
  </si>
  <si>
    <t>Matts PT Cruiser</t>
  </si>
  <si>
    <t>Smart Smokin Express</t>
  </si>
  <si>
    <t>Hot Lil Badger</t>
  </si>
  <si>
    <t>Ariana Rivera</t>
  </si>
  <si>
    <t>Arawans Gold Rush</t>
  </si>
  <si>
    <t>Finish Big</t>
  </si>
  <si>
    <t>Shiny Star Del Cielo</t>
  </si>
  <si>
    <t>Justa Merada Nut</t>
  </si>
  <si>
    <t>Poco Smart Oak</t>
  </si>
  <si>
    <t>Kurt Jasperson</t>
  </si>
  <si>
    <t>Roosters Big Diamond</t>
  </si>
  <si>
    <t>Peter Rothenberg</t>
  </si>
  <si>
    <t>Bit A Widows</t>
  </si>
  <si>
    <t>Just Plain Wild Cat</t>
  </si>
  <si>
    <t>Trash it Up</t>
  </si>
  <si>
    <t>Haily Findeisen</t>
  </si>
  <si>
    <t>Kristin Cosentino</t>
  </si>
  <si>
    <t>Bee Bee Dulce</t>
  </si>
  <si>
    <t>Quinn</t>
  </si>
  <si>
    <t>Maddie Mullis</t>
  </si>
  <si>
    <t>Lambchop</t>
  </si>
  <si>
    <t>Not A Wimpy Sweetberri</t>
  </si>
  <si>
    <t>Jackie Moore</t>
  </si>
  <si>
    <t>Jim Roth</t>
  </si>
  <si>
    <t>Wimpachic</t>
  </si>
  <si>
    <t>Don’t Miss My Chic</t>
  </si>
  <si>
    <t>Dunbuds Comet</t>
  </si>
  <si>
    <t>Aaron Labourdette</t>
  </si>
  <si>
    <t>Emily Barlowe</t>
  </si>
  <si>
    <t>Surely A Pepto Nic</t>
  </si>
  <si>
    <t>HR Players Trista</t>
  </si>
  <si>
    <t>Lindsey Barlowe</t>
  </si>
  <si>
    <t>Anna Flint</t>
  </si>
  <si>
    <t>Stingray Whiz</t>
  </si>
  <si>
    <t>Dun Nimble</t>
  </si>
  <si>
    <t>Rachael Widener</t>
  </si>
  <si>
    <t>Chex</t>
  </si>
  <si>
    <t>No Class Offered</t>
  </si>
  <si>
    <t>Open Hackamore</t>
  </si>
  <si>
    <t>Ranch Riding</t>
  </si>
  <si>
    <t>Ranch Roping</t>
  </si>
  <si>
    <t>Youth Bridle 13 &amp; Under</t>
  </si>
  <si>
    <t>Quiotes Smart Remedy</t>
  </si>
  <si>
    <t>Lean It Big</t>
  </si>
  <si>
    <t>Heza Texas Jewel</t>
  </si>
  <si>
    <t>Steve Driscoll</t>
  </si>
  <si>
    <t>Remopep</t>
  </si>
  <si>
    <t>Dun It On Que</t>
  </si>
  <si>
    <t>Robert Smith III</t>
  </si>
  <si>
    <t>Shady Lil Diamonds</t>
  </si>
  <si>
    <t>Thiscatluvschics</t>
  </si>
  <si>
    <t>Duals Big Catt</t>
  </si>
  <si>
    <t>Meredith Graber</t>
  </si>
  <si>
    <t>CSR Lay Down Sally</t>
  </si>
  <si>
    <t>Hickorys Chic Olena</t>
  </si>
  <si>
    <t>Siouxs Lady Blue</t>
  </si>
  <si>
    <t>Natalie Harrison</t>
  </si>
  <si>
    <t>AM A Rio By Mornin</t>
  </si>
  <si>
    <t>Jennifer Richards</t>
  </si>
  <si>
    <t>Am A Rio By Mornin</t>
  </si>
  <si>
    <t>Lisa McCarthy Harrison</t>
  </si>
  <si>
    <t>Xtra Diamond Step</t>
  </si>
  <si>
    <t>Von Reminics Charm</t>
  </si>
  <si>
    <t>Panas Jewl</t>
  </si>
  <si>
    <t>IM Lenas Lil Pistol</t>
  </si>
  <si>
    <t>Jena Wilson</t>
  </si>
  <si>
    <t>CD Hank</t>
  </si>
  <si>
    <t>Chickinstarlight</t>
  </si>
  <si>
    <t>CGS Starcommand</t>
  </si>
  <si>
    <t>Shiny Star Cielo</t>
  </si>
  <si>
    <t>Mark Griffin</t>
  </si>
  <si>
    <t>Rachel Widener</t>
  </si>
  <si>
    <t>New Wave</t>
  </si>
  <si>
    <t>Phyliss Mullis</t>
  </si>
  <si>
    <t>Caroline Fletcher</t>
  </si>
  <si>
    <t>Erica Bowles</t>
  </si>
  <si>
    <t>A Dun Gun For Hire</t>
  </si>
  <si>
    <t>Melissa Peabody</t>
  </si>
  <si>
    <t>Dun Gotta Chex</t>
  </si>
  <si>
    <t>Khatch A Diamond</t>
  </si>
  <si>
    <t>Ivedunitbig</t>
  </si>
  <si>
    <t>Smart Smokin Slide</t>
  </si>
  <si>
    <t>Lauren Merchant</t>
  </si>
  <si>
    <t>Allison Super</t>
  </si>
  <si>
    <t>Little Bubba Badger</t>
  </si>
  <si>
    <t>This Cats No Hick</t>
  </si>
  <si>
    <t>Sophisticated Shine</t>
  </si>
  <si>
    <t>Spencer Thomas</t>
  </si>
  <si>
    <t>A Jazz Playing Cat</t>
  </si>
  <si>
    <t>Madison Keys</t>
  </si>
  <si>
    <t>Meradas Bet</t>
  </si>
  <si>
    <t>Katelyn Desmond</t>
  </si>
  <si>
    <t>Jade</t>
  </si>
  <si>
    <t>Jim Killion</t>
  </si>
  <si>
    <t>Colton</t>
  </si>
  <si>
    <t>Reys Starcat</t>
  </si>
  <si>
    <t>Charlene Morgan</t>
  </si>
  <si>
    <t>SF Check Me Out</t>
  </si>
  <si>
    <t>Hannibal Lecter</t>
  </si>
  <si>
    <t>Susan Bonanno</t>
  </si>
  <si>
    <t>Try N Beat Me</t>
  </si>
  <si>
    <t>Doc Segovia</t>
  </si>
  <si>
    <t>Chics Sugar Kid</t>
  </si>
  <si>
    <t>The Smart Dun</t>
  </si>
  <si>
    <t>One Smokin Tomcat</t>
  </si>
  <si>
    <t>SK Vintage Mercedes</t>
  </si>
  <si>
    <t>Ranch Trail</t>
  </si>
  <si>
    <t>Jen Van Cura</t>
  </si>
  <si>
    <t>Cowboy Olena Chex</t>
  </si>
  <si>
    <t>Allison Flint</t>
  </si>
  <si>
    <t>Pistols Yellow Berry</t>
  </si>
  <si>
    <t>Britches Please</t>
  </si>
  <si>
    <t>HAThe Looney Tune</t>
  </si>
  <si>
    <t>HA The Looney Tune</t>
  </si>
  <si>
    <t>Guillermo Recio</t>
  </si>
  <si>
    <t>Docs Peppy Smoke</t>
  </si>
  <si>
    <t>Buggy Lights</t>
  </si>
  <si>
    <t>Chelsea Otten</t>
  </si>
  <si>
    <t>Wyopeptogirl</t>
  </si>
  <si>
    <t>Danny Rojas</t>
  </si>
  <si>
    <t>So Smart its Spooky</t>
  </si>
  <si>
    <t>Heather Barley</t>
  </si>
  <si>
    <t>HH Fancy Red Step</t>
  </si>
  <si>
    <t>Cooper Mize</t>
  </si>
  <si>
    <t>Jodie Giordano</t>
  </si>
  <si>
    <t>BFR Smooth Plyn Cat</t>
  </si>
  <si>
    <t>Rhonda Holmes</t>
  </si>
  <si>
    <t>David Burba</t>
  </si>
  <si>
    <t>To Smart Lil Juice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</si>
</sst>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62"/>
      <name val="Calibri"/>
      <family val="2"/>
    </font>
    <font>
      <b/>
      <sz val="18"/>
      <color indexed="62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8"/>
      <color indexed="63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2"/>
      <color indexed="50"/>
      <name val="Calibri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92D050"/>
      <name val="Calibri"/>
      <family val="2"/>
    </font>
    <font>
      <b/>
      <sz val="10"/>
      <color theme="0"/>
      <name val="Arial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thin">
        <color indexed="8"/>
      </left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 style="medium">
        <color indexed="49"/>
      </top>
      <bottom style="medium">
        <color indexed="49"/>
      </bottom>
    </border>
    <border>
      <left style="medium">
        <color indexed="49"/>
      </left>
      <right>
        <color indexed="63"/>
      </right>
      <top style="medium">
        <color indexed="49"/>
      </top>
      <bottom style="medium">
        <color indexed="49"/>
      </bottom>
    </border>
    <border>
      <left>
        <color indexed="63"/>
      </left>
      <right style="medium">
        <color indexed="49"/>
      </right>
      <top style="medium">
        <color indexed="49"/>
      </top>
      <bottom style="medium">
        <color indexed="49"/>
      </bottom>
    </border>
    <border>
      <left style="medium">
        <color indexed="49"/>
      </left>
      <right style="medium">
        <color indexed="49"/>
      </right>
      <top>
        <color indexed="63"/>
      </top>
      <bottom style="medium">
        <color indexed="49"/>
      </bottom>
    </border>
    <border>
      <left style="medium">
        <color indexed="47"/>
      </left>
      <right style="medium">
        <color indexed="47"/>
      </right>
      <top style="medium">
        <color indexed="47"/>
      </top>
      <bottom>
        <color indexed="63"/>
      </bottom>
    </border>
    <border>
      <left style="medium">
        <color rgb="FF33CCCC"/>
      </left>
      <right style="medium">
        <color rgb="FF33CCCC"/>
      </right>
      <top style="medium">
        <color rgb="FF33CCCC"/>
      </top>
      <bottom style="medium">
        <color rgb="FF33CCCC"/>
      </bottom>
    </border>
    <border>
      <left style="medium">
        <color rgb="FF33CCCC"/>
      </left>
      <right style="medium">
        <color rgb="FF33CCCC"/>
      </right>
      <top style="medium">
        <color rgb="FF33CCCC"/>
      </top>
      <bottom style="medium">
        <color indexed="49"/>
      </bottom>
    </border>
    <border>
      <left style="medium">
        <color rgb="FF33CCCC"/>
      </left>
      <right style="medium">
        <color rgb="FF33CCCC"/>
      </right>
      <top style="medium">
        <color rgb="FF33CCCC"/>
      </top>
      <bottom>
        <color indexed="63"/>
      </bottom>
    </border>
    <border>
      <left style="medium">
        <color indexed="49"/>
      </left>
      <right style="medium">
        <color rgb="FF33CCCC"/>
      </right>
      <top style="medium">
        <color indexed="49"/>
      </top>
      <bottom style="medium">
        <color indexed="49"/>
      </bottom>
    </border>
    <border>
      <left style="medium">
        <color indexed="49"/>
      </left>
      <right style="medium">
        <color indexed="49"/>
      </right>
      <top style="medium">
        <color indexed="47"/>
      </top>
      <bottom style="medium">
        <color indexed="4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right"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9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/>
      <protection/>
    </xf>
    <xf numFmtId="16" fontId="12" fillId="33" borderId="11" xfId="0" applyNumberFormat="1" applyFont="1" applyFill="1" applyBorder="1" applyAlignment="1">
      <alignment wrapText="1"/>
    </xf>
    <xf numFmtId="0" fontId="8" fillId="33" borderId="1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16" fontId="2" fillId="33" borderId="10" xfId="0" applyNumberFormat="1" applyFont="1" applyFill="1" applyBorder="1" applyAlignment="1" applyProtection="1">
      <alignment vertical="center"/>
      <protection/>
    </xf>
    <xf numFmtId="1" fontId="2" fillId="33" borderId="10" xfId="0" applyNumberFormat="1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9" fontId="8" fillId="33" borderId="0" xfId="0" applyNumberFormat="1" applyFont="1" applyFill="1" applyBorder="1" applyAlignment="1" applyProtection="1">
      <alignment horizontal="center" vertical="center"/>
      <protection/>
    </xf>
    <xf numFmtId="9" fontId="2" fillId="33" borderId="0" xfId="0" applyNumberFormat="1" applyFont="1" applyFill="1" applyAlignment="1" applyProtection="1">
      <alignment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168" fontId="2" fillId="33" borderId="10" xfId="0" applyNumberFormat="1" applyFont="1" applyFill="1" applyBorder="1" applyAlignment="1" applyProtection="1">
      <alignment vertical="center"/>
      <protection/>
    </xf>
    <xf numFmtId="1" fontId="8" fillId="33" borderId="10" xfId="0" applyNumberFormat="1" applyFont="1" applyFill="1" applyBorder="1" applyAlignment="1" applyProtection="1">
      <alignment vertical="center"/>
      <protection/>
    </xf>
    <xf numFmtId="1" fontId="2" fillId="33" borderId="0" xfId="0" applyNumberFormat="1" applyFont="1" applyFill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16" fontId="12" fillId="33" borderId="17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 applyProtection="1">
      <alignment vertical="center"/>
      <protection/>
    </xf>
    <xf numFmtId="1" fontId="13" fillId="33" borderId="10" xfId="0" applyNumberFormat="1" applyFont="1" applyFill="1" applyBorder="1" applyAlignment="1">
      <alignment wrapText="1"/>
    </xf>
    <xf numFmtId="1" fontId="14" fillId="33" borderId="10" xfId="0" applyNumberFormat="1" applyFont="1" applyFill="1" applyBorder="1" applyAlignment="1" applyProtection="1">
      <alignment vertical="center"/>
      <protection/>
    </xf>
    <xf numFmtId="1" fontId="14" fillId="33" borderId="10" xfId="0" applyNumberFormat="1" applyFont="1" applyFill="1" applyBorder="1" applyAlignment="1" applyProtection="1">
      <alignment horizontal="right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2" fillId="35" borderId="10" xfId="0" applyFont="1" applyFill="1" applyBorder="1" applyAlignment="1" applyProtection="1">
      <alignment vertical="center"/>
      <protection/>
    </xf>
    <xf numFmtId="0" fontId="2" fillId="36" borderId="10" xfId="0" applyFont="1" applyFill="1" applyBorder="1" applyAlignment="1" applyProtection="1">
      <alignment vertical="center"/>
      <protection/>
    </xf>
    <xf numFmtId="0" fontId="9" fillId="36" borderId="10" xfId="0" applyFont="1" applyFill="1" applyBorder="1" applyAlignment="1" applyProtection="1">
      <alignment vertical="center"/>
      <protection/>
    </xf>
    <xf numFmtId="1" fontId="2" fillId="36" borderId="10" xfId="0" applyNumberFormat="1" applyFont="1" applyFill="1" applyBorder="1" applyAlignment="1" applyProtection="1">
      <alignment vertical="center"/>
      <protection/>
    </xf>
    <xf numFmtId="1" fontId="13" fillId="36" borderId="10" xfId="0" applyNumberFormat="1" applyFont="1" applyFill="1" applyBorder="1" applyAlignment="1">
      <alignment wrapText="1"/>
    </xf>
    <xf numFmtId="1" fontId="14" fillId="36" borderId="10" xfId="0" applyNumberFormat="1" applyFont="1" applyFill="1" applyBorder="1" applyAlignment="1" applyProtection="1">
      <alignment vertical="center"/>
      <protection/>
    </xf>
    <xf numFmtId="0" fontId="2" fillId="36" borderId="10" xfId="0" applyFont="1" applyFill="1" applyBorder="1" applyAlignment="1" applyProtection="1">
      <alignment/>
      <protection/>
    </xf>
    <xf numFmtId="1" fontId="12" fillId="36" borderId="10" xfId="0" applyNumberFormat="1" applyFont="1" applyFill="1" applyBorder="1" applyAlignment="1">
      <alignment wrapText="1"/>
    </xf>
    <xf numFmtId="1" fontId="12" fillId="33" borderId="10" xfId="0" applyNumberFormat="1" applyFont="1" applyFill="1" applyBorder="1" applyAlignment="1">
      <alignment wrapText="1"/>
    </xf>
    <xf numFmtId="1" fontId="2" fillId="33" borderId="16" xfId="0" applyNumberFormat="1" applyFont="1" applyFill="1" applyBorder="1" applyAlignment="1" applyProtection="1">
      <alignment vertical="center"/>
      <protection/>
    </xf>
    <xf numFmtId="1" fontId="2" fillId="36" borderId="16" xfId="0" applyNumberFormat="1" applyFont="1" applyFill="1" applyBorder="1" applyAlignment="1" applyProtection="1">
      <alignment vertical="center"/>
      <protection/>
    </xf>
    <xf numFmtId="1" fontId="8" fillId="33" borderId="15" xfId="0" applyNumberFormat="1" applyFont="1" applyFill="1" applyBorder="1" applyAlignment="1" applyProtection="1">
      <alignment vertical="center"/>
      <protection/>
    </xf>
    <xf numFmtId="16" fontId="12" fillId="36" borderId="18" xfId="0" applyNumberFormat="1" applyFont="1" applyFill="1" applyBorder="1" applyAlignment="1">
      <alignment wrapText="1"/>
    </xf>
    <xf numFmtId="1" fontId="12" fillId="33" borderId="18" xfId="0" applyNumberFormat="1" applyFont="1" applyFill="1" applyBorder="1" applyAlignment="1">
      <alignment wrapText="1"/>
    </xf>
    <xf numFmtId="1" fontId="12" fillId="36" borderId="18" xfId="0" applyNumberFormat="1" applyFont="1" applyFill="1" applyBorder="1" applyAlignment="1">
      <alignment wrapText="1"/>
    </xf>
    <xf numFmtId="16" fontId="2" fillId="36" borderId="10" xfId="0" applyNumberFormat="1" applyFont="1" applyFill="1" applyBorder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horizontal="right" vertical="center"/>
      <protection/>
    </xf>
    <xf numFmtId="16" fontId="12" fillId="36" borderId="10" xfId="0" applyNumberFormat="1" applyFont="1" applyFill="1" applyBorder="1" applyAlignment="1">
      <alignment wrapText="1"/>
    </xf>
    <xf numFmtId="16" fontId="12" fillId="36" borderId="14" xfId="0" applyNumberFormat="1" applyFont="1" applyFill="1" applyBorder="1" applyAlignment="1">
      <alignment wrapText="1"/>
    </xf>
    <xf numFmtId="1" fontId="2" fillId="36" borderId="18" xfId="0" applyNumberFormat="1" applyFont="1" applyFill="1" applyBorder="1" applyAlignment="1" applyProtection="1">
      <alignment vertical="center"/>
      <protection/>
    </xf>
    <xf numFmtId="16" fontId="12" fillId="36" borderId="19" xfId="0" applyNumberFormat="1" applyFont="1" applyFill="1" applyBorder="1" applyAlignment="1">
      <alignment wrapText="1"/>
    </xf>
    <xf numFmtId="1" fontId="12" fillId="33" borderId="19" xfId="0" applyNumberFormat="1" applyFont="1" applyFill="1" applyBorder="1" applyAlignment="1">
      <alignment wrapText="1"/>
    </xf>
    <xf numFmtId="1" fontId="2" fillId="33" borderId="18" xfId="0" applyNumberFormat="1" applyFont="1" applyFill="1" applyBorder="1" applyAlignment="1" applyProtection="1">
      <alignment vertical="center"/>
      <protection/>
    </xf>
    <xf numFmtId="0" fontId="3" fillId="36" borderId="0" xfId="0" applyFont="1" applyFill="1" applyBorder="1" applyAlignment="1" applyProtection="1">
      <alignment vertical="center"/>
      <protection/>
    </xf>
    <xf numFmtId="1" fontId="2" fillId="36" borderId="20" xfId="0" applyNumberFormat="1" applyFont="1" applyFill="1" applyBorder="1" applyAlignment="1" applyProtection="1">
      <alignment vertical="center"/>
      <protection/>
    </xf>
    <xf numFmtId="1" fontId="2" fillId="33" borderId="20" xfId="0" applyNumberFormat="1" applyFont="1" applyFill="1" applyBorder="1" applyAlignment="1" applyProtection="1">
      <alignment vertical="center"/>
      <protection/>
    </xf>
    <xf numFmtId="1" fontId="2" fillId="33" borderId="21" xfId="0" applyNumberFormat="1" applyFont="1" applyFill="1" applyBorder="1" applyAlignment="1" applyProtection="1">
      <alignment vertical="center"/>
      <protection/>
    </xf>
    <xf numFmtId="1" fontId="2" fillId="36" borderId="21" xfId="0" applyNumberFormat="1" applyFont="1" applyFill="1" applyBorder="1" applyAlignment="1" applyProtection="1">
      <alignment vertical="center"/>
      <protection/>
    </xf>
    <xf numFmtId="1" fontId="47" fillId="33" borderId="19" xfId="0" applyNumberFormat="1" applyFont="1" applyFill="1" applyBorder="1" applyAlignment="1">
      <alignment wrapText="1"/>
    </xf>
    <xf numFmtId="0" fontId="14" fillId="33" borderId="10" xfId="0" applyFont="1" applyFill="1" applyBorder="1" applyAlignment="1" applyProtection="1">
      <alignment vertical="center"/>
      <protection/>
    </xf>
    <xf numFmtId="1" fontId="12" fillId="33" borderId="22" xfId="0" applyNumberFormat="1" applyFont="1" applyFill="1" applyBorder="1" applyAlignment="1">
      <alignment wrapText="1"/>
    </xf>
    <xf numFmtId="1" fontId="12" fillId="36" borderId="22" xfId="0" applyNumberFormat="1" applyFont="1" applyFill="1" applyBorder="1" applyAlignment="1">
      <alignment wrapText="1"/>
    </xf>
    <xf numFmtId="1" fontId="14" fillId="33" borderId="19" xfId="0" applyNumberFormat="1" applyFont="1" applyFill="1" applyBorder="1" applyAlignment="1">
      <alignment wrapText="1"/>
    </xf>
    <xf numFmtId="1" fontId="13" fillId="33" borderId="19" xfId="0" applyNumberFormat="1" applyFont="1" applyFill="1" applyBorder="1" applyAlignment="1">
      <alignment wrapText="1"/>
    </xf>
    <xf numFmtId="1" fontId="36" fillId="36" borderId="18" xfId="0" applyNumberFormat="1" applyFont="1" applyFill="1" applyBorder="1" applyAlignment="1" applyProtection="1">
      <alignment vertical="center"/>
      <protection/>
    </xf>
    <xf numFmtId="1" fontId="36" fillId="36" borderId="20" xfId="0" applyNumberFormat="1" applyFont="1" applyFill="1" applyBorder="1" applyAlignment="1" applyProtection="1">
      <alignment vertical="center"/>
      <protection/>
    </xf>
    <xf numFmtId="1" fontId="50" fillId="36" borderId="19" xfId="0" applyNumberFormat="1" applyFont="1" applyFill="1" applyBorder="1" applyAlignment="1">
      <alignment wrapText="1"/>
    </xf>
    <xf numFmtId="1" fontId="12" fillId="36" borderId="19" xfId="0" applyNumberFormat="1" applyFont="1" applyFill="1" applyBorder="1" applyAlignment="1">
      <alignment wrapText="1"/>
    </xf>
    <xf numFmtId="1" fontId="12" fillId="36" borderId="16" xfId="0" applyNumberFormat="1" applyFont="1" applyFill="1" applyBorder="1" applyAlignment="1">
      <alignment wrapText="1"/>
    </xf>
    <xf numFmtId="1" fontId="12" fillId="33" borderId="16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 wrapText="1"/>
    </xf>
    <xf numFmtId="1" fontId="15" fillId="33" borderId="10" xfId="0" applyNumberFormat="1" applyFont="1" applyFill="1" applyBorder="1" applyAlignment="1">
      <alignment wrapText="1"/>
    </xf>
    <xf numFmtId="1" fontId="12" fillId="34" borderId="22" xfId="0" applyNumberFormat="1" applyFont="1" applyFill="1" applyBorder="1" applyAlignment="1">
      <alignment wrapText="1"/>
    </xf>
    <xf numFmtId="1" fontId="12" fillId="34" borderId="16" xfId="0" applyNumberFormat="1" applyFont="1" applyFill="1" applyBorder="1" applyAlignment="1">
      <alignment wrapText="1"/>
    </xf>
    <xf numFmtId="1" fontId="2" fillId="34" borderId="10" xfId="0" applyNumberFormat="1" applyFont="1" applyFill="1" applyBorder="1" applyAlignment="1" applyProtection="1">
      <alignment vertical="center"/>
      <protection/>
    </xf>
    <xf numFmtId="1" fontId="12" fillId="34" borderId="18" xfId="0" applyNumberFormat="1" applyFont="1" applyFill="1" applyBorder="1" applyAlignment="1">
      <alignment wrapText="1"/>
    </xf>
    <xf numFmtId="1" fontId="2" fillId="34" borderId="16" xfId="0" applyNumberFormat="1" applyFont="1" applyFill="1" applyBorder="1" applyAlignment="1" applyProtection="1">
      <alignment vertical="center"/>
      <protection/>
    </xf>
    <xf numFmtId="1" fontId="13" fillId="34" borderId="10" xfId="0" applyNumberFormat="1" applyFont="1" applyFill="1" applyBorder="1" applyAlignment="1">
      <alignment wrapText="1"/>
    </xf>
    <xf numFmtId="1" fontId="14" fillId="34" borderId="10" xfId="0" applyNumberFormat="1" applyFont="1" applyFill="1" applyBorder="1" applyAlignment="1" applyProtection="1">
      <alignment vertical="center"/>
      <protection/>
    </xf>
    <xf numFmtId="0" fontId="2" fillId="35" borderId="10" xfId="0" applyFont="1" applyFill="1" applyBorder="1" applyAlignment="1" applyProtection="1">
      <alignment horizontal="right" vertical="center"/>
      <protection/>
    </xf>
    <xf numFmtId="0" fontId="9" fillId="35" borderId="10" xfId="0" applyFont="1" applyFill="1" applyBorder="1" applyAlignment="1" applyProtection="1">
      <alignment vertical="center"/>
      <protection/>
    </xf>
    <xf numFmtId="1" fontId="2" fillId="35" borderId="10" xfId="0" applyNumberFormat="1" applyFont="1" applyFill="1" applyBorder="1" applyAlignment="1" applyProtection="1">
      <alignment vertical="center"/>
      <protection/>
    </xf>
    <xf numFmtId="1" fontId="2" fillId="35" borderId="18" xfId="0" applyNumberFormat="1" applyFont="1" applyFill="1" applyBorder="1" applyAlignment="1" applyProtection="1">
      <alignment vertical="center"/>
      <protection/>
    </xf>
    <xf numFmtId="1" fontId="2" fillId="35" borderId="20" xfId="0" applyNumberFormat="1" applyFont="1" applyFill="1" applyBorder="1" applyAlignment="1" applyProtection="1">
      <alignment vertical="center"/>
      <protection/>
    </xf>
    <xf numFmtId="1" fontId="12" fillId="35" borderId="19" xfId="0" applyNumberFormat="1" applyFont="1" applyFill="1" applyBorder="1" applyAlignment="1">
      <alignment wrapText="1"/>
    </xf>
    <xf numFmtId="1" fontId="14" fillId="35" borderId="10" xfId="0" applyNumberFormat="1" applyFont="1" applyFill="1" applyBorder="1" applyAlignment="1" applyProtection="1">
      <alignment vertical="center"/>
      <protection/>
    </xf>
    <xf numFmtId="1" fontId="14" fillId="35" borderId="10" xfId="0" applyNumberFormat="1" applyFont="1" applyFill="1" applyBorder="1" applyAlignment="1" applyProtection="1">
      <alignment horizontal="right" vertical="center"/>
      <protection/>
    </xf>
    <xf numFmtId="1" fontId="13" fillId="35" borderId="10" xfId="0" applyNumberFormat="1" applyFont="1" applyFill="1" applyBorder="1" applyAlignment="1">
      <alignment wrapText="1"/>
    </xf>
    <xf numFmtId="1" fontId="12" fillId="35" borderId="22" xfId="0" applyNumberFormat="1" applyFont="1" applyFill="1" applyBorder="1" applyAlignment="1">
      <alignment wrapText="1"/>
    </xf>
    <xf numFmtId="1" fontId="12" fillId="35" borderId="16" xfId="0" applyNumberFormat="1" applyFont="1" applyFill="1" applyBorder="1" applyAlignment="1">
      <alignment wrapText="1"/>
    </xf>
    <xf numFmtId="1" fontId="2" fillId="35" borderId="10" xfId="0" applyNumberFormat="1" applyFont="1" applyFill="1" applyBorder="1" applyAlignment="1" applyProtection="1">
      <alignment horizontal="right" vertical="center"/>
      <protection/>
    </xf>
    <xf numFmtId="1" fontId="12" fillId="35" borderId="18" xfId="0" applyNumberFormat="1" applyFont="1" applyFill="1" applyBorder="1" applyAlignment="1">
      <alignment wrapText="1"/>
    </xf>
    <xf numFmtId="1" fontId="2" fillId="35" borderId="16" xfId="0" applyNumberFormat="1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horizontal="right" vertical="center"/>
      <protection/>
    </xf>
    <xf numFmtId="1" fontId="12" fillId="35" borderId="10" xfId="0" applyNumberFormat="1" applyFont="1" applyFill="1" applyBorder="1" applyAlignment="1">
      <alignment wrapText="1"/>
    </xf>
    <xf numFmtId="0" fontId="51" fillId="35" borderId="10" xfId="0" applyFont="1" applyFill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8"/>
  <sheetViews>
    <sheetView showGridLines="0" tabSelected="1" view="pageBreakPreview" zoomScale="75" zoomScaleNormal="75" zoomScaleSheetLayoutView="75" zoomScalePageLayoutView="0" workbookViewId="0" topLeftCell="A1">
      <pane xSplit="3" topLeftCell="D1" activePane="topRight" state="frozen"/>
      <selection pane="topLeft" activeCell="A1" sqref="A1"/>
      <selection pane="topRight" activeCell="E16" sqref="E16"/>
    </sheetView>
  </sheetViews>
  <sheetFormatPr defaultColWidth="9.140625" defaultRowHeight="15"/>
  <cols>
    <col min="1" max="1" width="7.57421875" style="6" customWidth="1"/>
    <col min="2" max="2" width="19.8515625" style="6" customWidth="1"/>
    <col min="3" max="3" width="23.28125" style="6" customWidth="1"/>
    <col min="4" max="15" width="9.7109375" style="6" customWidth="1"/>
    <col min="16" max="16" width="9.57421875" style="6" customWidth="1"/>
    <col min="17" max="20" width="9.7109375" style="6" customWidth="1"/>
    <col min="21" max="21" width="7.7109375" style="38" customWidth="1"/>
    <col min="22" max="16384" width="9.140625" style="6" customWidth="1"/>
  </cols>
  <sheetData>
    <row r="1" spans="2:21" ht="15" customHeight="1">
      <c r="B1" s="10" t="s">
        <v>7</v>
      </c>
      <c r="C1" s="11"/>
      <c r="D1" s="11"/>
      <c r="E1" s="11"/>
      <c r="F1" s="11"/>
      <c r="G1" s="11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1"/>
      <c r="U1" s="13"/>
    </row>
    <row r="2" spans="1:16" ht="18.75" thickBot="1">
      <c r="A2" s="14" t="s">
        <v>55</v>
      </c>
      <c r="D2" s="75"/>
      <c r="E2" s="11" t="s">
        <v>77</v>
      </c>
      <c r="F2" s="11"/>
      <c r="G2" s="5"/>
      <c r="H2" s="16"/>
      <c r="I2" s="16"/>
      <c r="J2" s="16"/>
      <c r="K2" s="16"/>
      <c r="L2" s="16"/>
      <c r="M2" s="16"/>
      <c r="N2" s="3"/>
      <c r="O2" s="17" t="s">
        <v>185</v>
      </c>
      <c r="P2" s="15"/>
    </row>
    <row r="3" spans="2:21" ht="15" customHeight="1" thickBot="1">
      <c r="B3" s="1" t="s">
        <v>0</v>
      </c>
      <c r="C3" s="1" t="s">
        <v>4</v>
      </c>
      <c r="D3" s="19">
        <v>43100</v>
      </c>
      <c r="E3" s="19">
        <v>42736</v>
      </c>
      <c r="F3" s="19">
        <v>42770</v>
      </c>
      <c r="G3" s="19">
        <v>42771</v>
      </c>
      <c r="H3" s="19">
        <v>42798</v>
      </c>
      <c r="I3" s="19">
        <v>42799</v>
      </c>
      <c r="J3" s="19">
        <v>42847</v>
      </c>
      <c r="K3" s="19">
        <v>42848</v>
      </c>
      <c r="L3" s="19">
        <v>42882</v>
      </c>
      <c r="M3" s="19">
        <v>42883</v>
      </c>
      <c r="N3" s="19">
        <v>42903</v>
      </c>
      <c r="O3" s="19">
        <v>42904</v>
      </c>
      <c r="P3" s="19">
        <v>43042</v>
      </c>
      <c r="Q3" s="19">
        <v>43043</v>
      </c>
      <c r="R3" s="19">
        <v>43044</v>
      </c>
      <c r="S3" s="20" t="s">
        <v>1</v>
      </c>
      <c r="U3" s="6"/>
    </row>
    <row r="4" spans="2:21" ht="13.5" customHeight="1" hidden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2">
        <f aca="true" t="shared" si="0" ref="S4:S14">SUM(D4:R4)</f>
        <v>0</v>
      </c>
      <c r="U4" s="6"/>
    </row>
    <row r="5" spans="2:21" ht="13.5" customHeight="1" hidden="1">
      <c r="B5" s="1" t="s">
        <v>9</v>
      </c>
      <c r="C5" s="1" t="s">
        <v>80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2">
        <f t="shared" si="0"/>
        <v>0</v>
      </c>
      <c r="U5" s="6"/>
    </row>
    <row r="6" spans="2:21" ht="13.5" customHeight="1" hidden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22">
        <f t="shared" si="0"/>
        <v>0</v>
      </c>
      <c r="U6" s="6"/>
    </row>
    <row r="7" spans="2:21" ht="13.5" customHeight="1" thickBot="1">
      <c r="B7" s="1" t="s">
        <v>11</v>
      </c>
      <c r="C7" s="1" t="s">
        <v>40</v>
      </c>
      <c r="D7" s="1">
        <v>2</v>
      </c>
      <c r="E7" s="1">
        <v>2</v>
      </c>
      <c r="F7" s="1">
        <v>1</v>
      </c>
      <c r="G7" s="1">
        <v>1</v>
      </c>
      <c r="H7" s="1">
        <v>1</v>
      </c>
      <c r="I7" s="1">
        <v>1</v>
      </c>
      <c r="J7" s="1">
        <v>2</v>
      </c>
      <c r="K7" s="1">
        <v>2</v>
      </c>
      <c r="L7" s="1">
        <v>2</v>
      </c>
      <c r="M7" s="1">
        <v>1</v>
      </c>
      <c r="N7" s="1">
        <v>2</v>
      </c>
      <c r="O7" s="1">
        <v>2</v>
      </c>
      <c r="P7" s="1">
        <v>1</v>
      </c>
      <c r="Q7" s="1">
        <v>1</v>
      </c>
      <c r="R7" s="2">
        <v>1</v>
      </c>
      <c r="S7" s="22">
        <f t="shared" si="0"/>
        <v>22</v>
      </c>
      <c r="U7" s="6"/>
    </row>
    <row r="8" spans="2:21" ht="13.5" customHeight="1" thickBot="1">
      <c r="B8" s="1" t="s">
        <v>9</v>
      </c>
      <c r="C8" s="1" t="s">
        <v>28</v>
      </c>
      <c r="D8" s="52"/>
      <c r="E8" s="53"/>
      <c r="F8" s="54"/>
      <c r="G8" s="53"/>
      <c r="H8" s="1">
        <v>3</v>
      </c>
      <c r="I8" s="53"/>
      <c r="J8" s="1">
        <v>3</v>
      </c>
      <c r="K8" s="53"/>
      <c r="L8" s="1">
        <v>1</v>
      </c>
      <c r="M8" s="53"/>
      <c r="N8" s="1">
        <v>3</v>
      </c>
      <c r="O8" s="53"/>
      <c r="P8" s="52"/>
      <c r="Q8" s="52"/>
      <c r="R8" s="101"/>
      <c r="S8" s="22">
        <f t="shared" si="0"/>
        <v>10</v>
      </c>
      <c r="U8" s="6"/>
    </row>
    <row r="9" spans="2:21" ht="13.5" customHeight="1" thickBot="1">
      <c r="B9" s="1" t="s">
        <v>9</v>
      </c>
      <c r="C9" s="1" t="s">
        <v>228</v>
      </c>
      <c r="D9" s="52"/>
      <c r="E9" s="53"/>
      <c r="F9" s="54"/>
      <c r="G9" s="53"/>
      <c r="H9" s="52"/>
      <c r="I9" s="52"/>
      <c r="J9" s="52"/>
      <c r="K9" s="52"/>
      <c r="L9" s="52"/>
      <c r="M9" s="53"/>
      <c r="N9" s="1">
        <v>1</v>
      </c>
      <c r="O9" s="1">
        <v>1</v>
      </c>
      <c r="P9" s="1">
        <v>3</v>
      </c>
      <c r="Q9" s="1">
        <v>3</v>
      </c>
      <c r="R9" s="2">
        <v>2</v>
      </c>
      <c r="S9" s="22">
        <f t="shared" si="0"/>
        <v>10</v>
      </c>
      <c r="U9" s="6"/>
    </row>
    <row r="10" spans="2:21" ht="13.5" customHeight="1" thickBot="1">
      <c r="B10" s="1" t="s">
        <v>56</v>
      </c>
      <c r="C10" s="1" t="s">
        <v>234</v>
      </c>
      <c r="D10" s="52"/>
      <c r="E10" s="53"/>
      <c r="F10" s="54"/>
      <c r="G10" s="53"/>
      <c r="H10" s="52"/>
      <c r="I10" s="52"/>
      <c r="J10" s="52"/>
      <c r="K10" s="52"/>
      <c r="L10" s="52"/>
      <c r="M10" s="53"/>
      <c r="N10" s="53"/>
      <c r="O10" s="1">
        <v>3</v>
      </c>
      <c r="P10" s="1">
        <v>2</v>
      </c>
      <c r="Q10" s="1">
        <v>2</v>
      </c>
      <c r="R10" s="101"/>
      <c r="S10" s="22">
        <f t="shared" si="0"/>
        <v>7</v>
      </c>
      <c r="U10" s="6"/>
    </row>
    <row r="11" spans="2:21" ht="13.5" customHeight="1" thickBot="1">
      <c r="B11" s="1" t="s">
        <v>125</v>
      </c>
      <c r="C11" s="1" t="s">
        <v>165</v>
      </c>
      <c r="D11" s="52"/>
      <c r="E11" s="53"/>
      <c r="F11" s="54"/>
      <c r="G11" s="53"/>
      <c r="H11" s="1">
        <v>2</v>
      </c>
      <c r="I11" s="1">
        <v>2</v>
      </c>
      <c r="J11" s="1">
        <v>1</v>
      </c>
      <c r="K11" s="1">
        <v>1</v>
      </c>
      <c r="L11" s="53"/>
      <c r="M11" s="53"/>
      <c r="N11" s="53"/>
      <c r="O11" s="53"/>
      <c r="P11" s="52"/>
      <c r="Q11" s="52"/>
      <c r="R11" s="101"/>
      <c r="S11" s="22">
        <f t="shared" si="0"/>
        <v>6</v>
      </c>
      <c r="U11" s="6"/>
    </row>
    <row r="12" spans="2:21" ht="13.5" customHeight="1" thickBot="1">
      <c r="B12" s="1" t="s">
        <v>130</v>
      </c>
      <c r="C12" s="1" t="s">
        <v>190</v>
      </c>
      <c r="D12" s="1">
        <v>3</v>
      </c>
      <c r="E12" s="53"/>
      <c r="F12" s="54"/>
      <c r="G12" s="53"/>
      <c r="H12" s="53"/>
      <c r="I12" s="53"/>
      <c r="J12" s="53"/>
      <c r="K12" s="53"/>
      <c r="L12" s="53"/>
      <c r="M12" s="53"/>
      <c r="N12" s="53"/>
      <c r="O12" s="53"/>
      <c r="P12" s="52"/>
      <c r="Q12" s="52"/>
      <c r="R12" s="101"/>
      <c r="S12" s="22">
        <f t="shared" si="0"/>
        <v>3</v>
      </c>
      <c r="U12" s="6"/>
    </row>
    <row r="13" spans="2:21" ht="13.5" customHeight="1" thickBot="1">
      <c r="B13" s="1" t="s">
        <v>125</v>
      </c>
      <c r="C13" s="1" t="s">
        <v>177</v>
      </c>
      <c r="D13" s="53"/>
      <c r="E13" s="53"/>
      <c r="F13" s="1">
        <v>2</v>
      </c>
      <c r="G13" s="53"/>
      <c r="H13" s="53"/>
      <c r="I13" s="53"/>
      <c r="J13" s="53"/>
      <c r="K13" s="53"/>
      <c r="L13" s="53"/>
      <c r="M13" s="53"/>
      <c r="N13" s="53"/>
      <c r="O13" s="53"/>
      <c r="P13" s="52"/>
      <c r="Q13" s="52"/>
      <c r="R13" s="101"/>
      <c r="S13" s="22">
        <f t="shared" si="0"/>
        <v>2</v>
      </c>
      <c r="U13" s="6"/>
    </row>
    <row r="14" spans="2:21" ht="13.5" customHeight="1" thickBot="1">
      <c r="B14" s="1" t="s">
        <v>133</v>
      </c>
      <c r="C14" s="1" t="s">
        <v>191</v>
      </c>
      <c r="D14" s="1">
        <v>1</v>
      </c>
      <c r="E14" s="1">
        <v>1</v>
      </c>
      <c r="F14" s="54"/>
      <c r="G14" s="53"/>
      <c r="H14" s="53"/>
      <c r="I14" s="53"/>
      <c r="J14" s="53"/>
      <c r="K14" s="53"/>
      <c r="L14" s="53"/>
      <c r="M14" s="53"/>
      <c r="N14" s="53"/>
      <c r="O14" s="53"/>
      <c r="P14" s="52"/>
      <c r="Q14" s="52"/>
      <c r="R14" s="52"/>
      <c r="S14" s="22">
        <f t="shared" si="0"/>
        <v>2</v>
      </c>
      <c r="U14" s="6"/>
    </row>
    <row r="15" spans="1:21" ht="23.25" customHeight="1" thickBot="1">
      <c r="A15" s="14" t="s">
        <v>78</v>
      </c>
      <c r="S15" s="38"/>
      <c r="U15" s="6"/>
    </row>
    <row r="16" spans="2:21" ht="13.5" customHeight="1" thickBot="1">
      <c r="B16" s="1" t="s">
        <v>0</v>
      </c>
      <c r="C16" s="1" t="s">
        <v>4</v>
      </c>
      <c r="D16" s="46">
        <v>43100</v>
      </c>
      <c r="E16" s="46">
        <v>42736</v>
      </c>
      <c r="F16" s="46">
        <v>42770</v>
      </c>
      <c r="G16" s="46">
        <v>42771</v>
      </c>
      <c r="H16" s="46">
        <v>42798</v>
      </c>
      <c r="I16" s="46">
        <v>42799</v>
      </c>
      <c r="J16" s="46">
        <v>42847</v>
      </c>
      <c r="K16" s="46">
        <v>42848</v>
      </c>
      <c r="L16" s="46">
        <v>42882</v>
      </c>
      <c r="M16" s="46">
        <v>42883</v>
      </c>
      <c r="N16" s="46">
        <v>42903</v>
      </c>
      <c r="O16" s="46">
        <v>42904</v>
      </c>
      <c r="P16" s="19">
        <v>43042</v>
      </c>
      <c r="Q16" s="19">
        <v>43043</v>
      </c>
      <c r="R16" s="19">
        <v>43044</v>
      </c>
      <c r="S16" s="20" t="s">
        <v>1</v>
      </c>
      <c r="U16" s="6"/>
    </row>
    <row r="17" spans="2:21" ht="13.5" customHeight="1" thickBot="1">
      <c r="B17" s="1" t="s">
        <v>56</v>
      </c>
      <c r="C17" s="1" t="s">
        <v>234</v>
      </c>
      <c r="D17" s="55"/>
      <c r="E17" s="55"/>
      <c r="F17" s="55"/>
      <c r="G17" s="79"/>
      <c r="H17" s="71"/>
      <c r="I17" s="71"/>
      <c r="J17" s="74">
        <v>2</v>
      </c>
      <c r="K17" s="74">
        <v>2</v>
      </c>
      <c r="L17" s="86"/>
      <c r="M17" s="71"/>
      <c r="N17" s="74">
        <v>1</v>
      </c>
      <c r="O17" s="71"/>
      <c r="P17" s="74"/>
      <c r="Q17" s="104"/>
      <c r="R17" s="104"/>
      <c r="S17" s="63">
        <f>SUM(D17:R17)</f>
        <v>5</v>
      </c>
      <c r="U17" s="6"/>
    </row>
    <row r="18" spans="2:21" ht="13.5" customHeight="1" thickBot="1">
      <c r="B18" s="1" t="s">
        <v>126</v>
      </c>
      <c r="C18" s="1" t="s">
        <v>127</v>
      </c>
      <c r="D18" s="30">
        <v>1</v>
      </c>
      <c r="E18" s="30">
        <v>1</v>
      </c>
      <c r="F18" s="30">
        <v>1</v>
      </c>
      <c r="G18" s="78">
        <v>1</v>
      </c>
      <c r="H18" s="76"/>
      <c r="I18" s="76"/>
      <c r="J18" s="76"/>
      <c r="K18" s="76"/>
      <c r="L18" s="87"/>
      <c r="M18" s="76"/>
      <c r="N18" s="76"/>
      <c r="O18" s="76"/>
      <c r="P18" s="77"/>
      <c r="Q18" s="105"/>
      <c r="R18" s="105"/>
      <c r="S18" s="63">
        <f>SUM(D18:R18)</f>
        <v>4</v>
      </c>
      <c r="U18" s="6"/>
    </row>
    <row r="19" spans="2:21" ht="13.5" customHeight="1" thickBot="1">
      <c r="B19" s="1" t="s">
        <v>17</v>
      </c>
      <c r="C19" s="1" t="s">
        <v>228</v>
      </c>
      <c r="D19" s="69"/>
      <c r="E19" s="69"/>
      <c r="F19" s="69"/>
      <c r="G19" s="70"/>
      <c r="H19" s="72"/>
      <c r="I19" s="80">
        <v>1</v>
      </c>
      <c r="J19" s="84">
        <v>1</v>
      </c>
      <c r="K19" s="85">
        <v>1</v>
      </c>
      <c r="L19" s="88"/>
      <c r="M19" s="89"/>
      <c r="N19" s="89"/>
      <c r="O19" s="89"/>
      <c r="P19" s="73"/>
      <c r="Q19" s="106"/>
      <c r="R19" s="106"/>
      <c r="S19" s="63">
        <f>SUM(D19:R19)</f>
        <v>3</v>
      </c>
      <c r="U19" s="6"/>
    </row>
    <row r="20" spans="1:21" ht="15" customHeight="1" thickBot="1">
      <c r="A20" s="14" t="s">
        <v>8</v>
      </c>
      <c r="C20" s="15"/>
      <c r="D20" s="15"/>
      <c r="E20" s="11"/>
      <c r="F20" s="11"/>
      <c r="G20" s="5"/>
      <c r="H20" s="16"/>
      <c r="I20" s="16"/>
      <c r="J20" s="16"/>
      <c r="K20" s="16"/>
      <c r="L20" s="16"/>
      <c r="M20" s="16"/>
      <c r="N20" s="15"/>
      <c r="O20" s="17"/>
      <c r="P20" s="15"/>
      <c r="Q20" s="15"/>
      <c r="R20" s="15"/>
      <c r="S20" s="13"/>
      <c r="U20" s="6"/>
    </row>
    <row r="21" spans="1:21" ht="15" customHeight="1" thickBot="1">
      <c r="A21" s="18"/>
      <c r="B21" s="1" t="s">
        <v>0</v>
      </c>
      <c r="C21" s="1" t="s">
        <v>4</v>
      </c>
      <c r="D21" s="19">
        <v>43100</v>
      </c>
      <c r="E21" s="19">
        <v>42736</v>
      </c>
      <c r="F21" s="19">
        <v>42770</v>
      </c>
      <c r="G21" s="19">
        <v>42771</v>
      </c>
      <c r="H21" s="19">
        <v>42798</v>
      </c>
      <c r="I21" s="19">
        <v>42799</v>
      </c>
      <c r="J21" s="19">
        <v>42847</v>
      </c>
      <c r="K21" s="19">
        <v>42848</v>
      </c>
      <c r="L21" s="19">
        <v>42882</v>
      </c>
      <c r="M21" s="19">
        <v>42883</v>
      </c>
      <c r="N21" s="19">
        <v>42903</v>
      </c>
      <c r="O21" s="19">
        <v>42904</v>
      </c>
      <c r="P21" s="19">
        <v>43042</v>
      </c>
      <c r="Q21" s="19">
        <v>43043</v>
      </c>
      <c r="R21" s="19">
        <v>43044</v>
      </c>
      <c r="S21" s="20" t="s">
        <v>1</v>
      </c>
      <c r="U21" s="6"/>
    </row>
    <row r="22" spans="1:21" ht="15" customHeight="1" thickBot="1">
      <c r="A22" s="4"/>
      <c r="B22" s="23" t="s">
        <v>11</v>
      </c>
      <c r="C22" s="1" t="s">
        <v>192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2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52"/>
      <c r="Q22" s="52"/>
      <c r="R22" s="102"/>
      <c r="S22" s="22">
        <f aca="true" t="shared" si="1" ref="S22:S27">SUM(D22:R22)</f>
        <v>13</v>
      </c>
      <c r="U22" s="6"/>
    </row>
    <row r="23" spans="1:21" ht="15" customHeight="1" thickBot="1">
      <c r="A23" s="4"/>
      <c r="B23" s="21" t="s">
        <v>9</v>
      </c>
      <c r="C23" s="1" t="s">
        <v>28</v>
      </c>
      <c r="D23" s="53"/>
      <c r="E23" s="53"/>
      <c r="F23" s="53"/>
      <c r="G23" s="53"/>
      <c r="H23" s="53"/>
      <c r="I23" s="1">
        <v>2</v>
      </c>
      <c r="J23" s="53"/>
      <c r="K23" s="1">
        <v>2</v>
      </c>
      <c r="L23" s="53"/>
      <c r="M23" s="1">
        <v>2</v>
      </c>
      <c r="N23" s="53"/>
      <c r="O23" s="1">
        <v>2</v>
      </c>
      <c r="P23" s="52"/>
      <c r="Q23" s="52"/>
      <c r="R23" s="52"/>
      <c r="S23" s="22">
        <f t="shared" si="1"/>
        <v>8</v>
      </c>
      <c r="U23" s="6"/>
    </row>
    <row r="24" spans="1:21" ht="15" customHeight="1" thickBot="1">
      <c r="A24" s="4"/>
      <c r="B24" s="23" t="s">
        <v>9</v>
      </c>
      <c r="C24" s="1" t="s">
        <v>79</v>
      </c>
      <c r="D24" s="53"/>
      <c r="E24" s="53"/>
      <c r="F24" s="53"/>
      <c r="G24" s="53"/>
      <c r="H24" s="1">
        <v>2</v>
      </c>
      <c r="I24" s="53"/>
      <c r="J24" s="1">
        <v>1</v>
      </c>
      <c r="K24" s="53"/>
      <c r="L24" s="1">
        <v>2</v>
      </c>
      <c r="M24" s="53"/>
      <c r="N24" s="1">
        <v>2</v>
      </c>
      <c r="O24" s="53"/>
      <c r="P24" s="52"/>
      <c r="Q24" s="52"/>
      <c r="R24" s="102"/>
      <c r="S24" s="43">
        <f t="shared" si="1"/>
        <v>7</v>
      </c>
      <c r="U24" s="6"/>
    </row>
    <row r="25" spans="1:21" ht="15" customHeight="1" thickBot="1">
      <c r="A25" s="4"/>
      <c r="B25" s="21" t="s">
        <v>9</v>
      </c>
      <c r="C25" s="1" t="s">
        <v>10</v>
      </c>
      <c r="D25" s="1">
        <v>2</v>
      </c>
      <c r="E25" s="1">
        <v>2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1">
        <v>1</v>
      </c>
      <c r="Q25" s="1">
        <v>1</v>
      </c>
      <c r="R25" s="1">
        <v>1</v>
      </c>
      <c r="S25" s="68">
        <f t="shared" si="1"/>
        <v>7</v>
      </c>
      <c r="U25" s="6"/>
    </row>
    <row r="26" spans="1:21" ht="15" customHeight="1" thickBot="1">
      <c r="A26" s="4"/>
      <c r="B26" s="21" t="s">
        <v>130</v>
      </c>
      <c r="C26" s="1" t="s">
        <v>132</v>
      </c>
      <c r="D26" s="53"/>
      <c r="E26" s="1">
        <v>3</v>
      </c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2"/>
      <c r="Q26" s="52"/>
      <c r="R26" s="52"/>
      <c r="S26" s="22">
        <f t="shared" si="1"/>
        <v>3</v>
      </c>
      <c r="U26" s="6"/>
    </row>
    <row r="27" spans="1:21" ht="15" customHeight="1" thickBot="1">
      <c r="A27" s="4"/>
      <c r="B27" s="21" t="s">
        <v>125</v>
      </c>
      <c r="C27" s="1" t="s">
        <v>178</v>
      </c>
      <c r="D27" s="53"/>
      <c r="E27" s="53"/>
      <c r="F27" s="1">
        <v>2</v>
      </c>
      <c r="G27" s="53"/>
      <c r="H27" s="53"/>
      <c r="I27" s="53"/>
      <c r="J27" s="53"/>
      <c r="K27" s="53"/>
      <c r="L27" s="53"/>
      <c r="M27" s="53"/>
      <c r="N27" s="53"/>
      <c r="O27" s="53"/>
      <c r="P27" s="52"/>
      <c r="Q27" s="52"/>
      <c r="R27" s="52"/>
      <c r="S27" s="22">
        <f t="shared" si="1"/>
        <v>2</v>
      </c>
      <c r="U27" s="6"/>
    </row>
    <row r="28" spans="1:21" ht="15" customHeight="1" hidden="1" thickBot="1">
      <c r="A28" s="4"/>
      <c r="B28" s="2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4"/>
      <c r="S28" s="22"/>
      <c r="U28" s="6"/>
    </row>
    <row r="29" spans="1:21" ht="15" customHeight="1" hidden="1" thickBot="1">
      <c r="A29" s="4"/>
      <c r="B29" s="2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4"/>
      <c r="S29" s="22"/>
      <c r="U29" s="6"/>
    </row>
    <row r="30" spans="1:21" ht="15" customHeight="1" hidden="1" thickBot="1">
      <c r="A30" s="4"/>
      <c r="B30" s="2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4"/>
      <c r="S30" s="22"/>
      <c r="U30" s="6"/>
    </row>
    <row r="31" spans="1:21" ht="15" customHeight="1" hidden="1" thickBot="1">
      <c r="A31" s="4"/>
      <c r="B31" s="2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4"/>
      <c r="S31" s="22"/>
      <c r="U31" s="6"/>
    </row>
    <row r="32" spans="2:21" ht="13.5" customHeight="1" hidden="1" thickBot="1">
      <c r="B32" s="2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4"/>
      <c r="S32" s="22"/>
      <c r="U32" s="6"/>
    </row>
    <row r="33" spans="2:21" ht="13.5" customHeight="1" hidden="1" thickBot="1">
      <c r="B33" s="2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4"/>
      <c r="S33" s="22"/>
      <c r="U33" s="6"/>
    </row>
    <row r="34" spans="2:21" ht="13.5" customHeight="1" hidden="1" thickBot="1">
      <c r="B34" s="2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4"/>
      <c r="S34" s="22"/>
      <c r="U34" s="6"/>
    </row>
    <row r="35" spans="2:21" ht="13.5" customHeight="1" hidden="1" thickBot="1">
      <c r="B35" s="2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4"/>
      <c r="S35" s="22"/>
      <c r="U35" s="6"/>
    </row>
    <row r="36" spans="2:21" ht="13.5" customHeight="1" hidden="1" thickBot="1">
      <c r="B36" s="2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4"/>
      <c r="S36" s="22"/>
      <c r="U36" s="6"/>
    </row>
    <row r="37" spans="2:21" ht="13.5" customHeight="1" hidden="1" thickBot="1">
      <c r="B37" s="2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4"/>
      <c r="S37" s="22"/>
      <c r="U37" s="6"/>
    </row>
    <row r="38" spans="1:19" s="26" customFormat="1" ht="15.75" customHeight="1" thickBot="1">
      <c r="A38" s="25" t="s">
        <v>59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27"/>
      <c r="S38" s="28"/>
    </row>
    <row r="39" spans="1:19" s="26" customFormat="1" ht="15.75" customHeight="1" thickBot="1">
      <c r="A39" s="18"/>
      <c r="B39" s="1" t="s">
        <v>0</v>
      </c>
      <c r="C39" s="1" t="s">
        <v>4</v>
      </c>
      <c r="D39" s="19">
        <v>43100</v>
      </c>
      <c r="E39" s="19">
        <v>42736</v>
      </c>
      <c r="F39" s="19">
        <v>42770</v>
      </c>
      <c r="G39" s="19">
        <v>42771</v>
      </c>
      <c r="H39" s="19">
        <v>42798</v>
      </c>
      <c r="I39" s="19">
        <v>42799</v>
      </c>
      <c r="J39" s="19">
        <v>42847</v>
      </c>
      <c r="K39" s="19">
        <v>42848</v>
      </c>
      <c r="L39" s="19">
        <v>42882</v>
      </c>
      <c r="M39" s="19">
        <v>42883</v>
      </c>
      <c r="N39" s="19">
        <v>42903</v>
      </c>
      <c r="O39" s="19">
        <v>42904</v>
      </c>
      <c r="P39" s="19">
        <v>43042</v>
      </c>
      <c r="Q39" s="19">
        <v>43043</v>
      </c>
      <c r="R39" s="19">
        <v>43044</v>
      </c>
      <c r="S39" s="20" t="s">
        <v>1</v>
      </c>
    </row>
    <row r="40" spans="1:19" s="26" customFormat="1" ht="15.75" customHeight="1" thickBot="1">
      <c r="A40" s="18"/>
      <c r="B40" s="1" t="s">
        <v>134</v>
      </c>
      <c r="C40" s="1" t="s">
        <v>155</v>
      </c>
      <c r="D40" s="30">
        <v>2</v>
      </c>
      <c r="E40" s="30">
        <v>2</v>
      </c>
      <c r="F40" s="30">
        <v>1</v>
      </c>
      <c r="G40" s="30">
        <v>1</v>
      </c>
      <c r="H40" s="30">
        <v>2</v>
      </c>
      <c r="I40" s="30">
        <v>1</v>
      </c>
      <c r="J40" s="1">
        <v>2</v>
      </c>
      <c r="K40" s="30">
        <v>2</v>
      </c>
      <c r="L40" s="30">
        <v>2</v>
      </c>
      <c r="M40" s="30">
        <v>1</v>
      </c>
      <c r="N40" s="30">
        <v>1</v>
      </c>
      <c r="O40" s="30">
        <v>2</v>
      </c>
      <c r="P40" s="103"/>
      <c r="Q40" s="30">
        <v>3</v>
      </c>
      <c r="R40" s="30">
        <v>3</v>
      </c>
      <c r="S40" s="22">
        <f aca="true" t="shared" si="2" ref="S40:S57">SUM(D40:R40)</f>
        <v>25</v>
      </c>
    </row>
    <row r="41" spans="1:19" s="26" customFormat="1" ht="15.75" customHeight="1" thickBot="1">
      <c r="A41" s="18"/>
      <c r="B41" s="1" t="s">
        <v>193</v>
      </c>
      <c r="C41" s="1" t="s">
        <v>194</v>
      </c>
      <c r="D41" s="30">
        <v>1</v>
      </c>
      <c r="E41" s="30">
        <v>1</v>
      </c>
      <c r="F41" s="55"/>
      <c r="G41" s="55"/>
      <c r="H41" s="30">
        <v>1</v>
      </c>
      <c r="I41" s="30">
        <v>2</v>
      </c>
      <c r="J41" s="1">
        <v>1</v>
      </c>
      <c r="K41" s="30">
        <v>1</v>
      </c>
      <c r="L41" s="55"/>
      <c r="M41" s="55"/>
      <c r="N41" s="55"/>
      <c r="O41" s="55"/>
      <c r="P41" s="103"/>
      <c r="Q41" s="103"/>
      <c r="R41" s="103"/>
      <c r="S41" s="22">
        <f t="shared" si="2"/>
        <v>7</v>
      </c>
    </row>
    <row r="42" spans="1:19" s="26" customFormat="1" ht="15.75" customHeight="1" thickBot="1">
      <c r="A42" s="18"/>
      <c r="B42" s="1" t="s">
        <v>235</v>
      </c>
      <c r="C42" s="1" t="s">
        <v>111</v>
      </c>
      <c r="D42" s="103"/>
      <c r="E42" s="103"/>
      <c r="F42" s="103"/>
      <c r="G42" s="103"/>
      <c r="H42" s="103"/>
      <c r="I42" s="103"/>
      <c r="J42" s="52"/>
      <c r="K42" s="103"/>
      <c r="L42" s="103"/>
      <c r="M42" s="103"/>
      <c r="N42" s="55"/>
      <c r="O42" s="30">
        <v>1</v>
      </c>
      <c r="P42" s="103"/>
      <c r="Q42" s="30">
        <v>2</v>
      </c>
      <c r="R42" s="30">
        <v>2</v>
      </c>
      <c r="S42" s="22">
        <f t="shared" si="2"/>
        <v>5</v>
      </c>
    </row>
    <row r="43" spans="1:19" s="26" customFormat="1" ht="15.75" customHeight="1" thickBot="1">
      <c r="A43" s="18"/>
      <c r="B43" s="1" t="s">
        <v>262</v>
      </c>
      <c r="C43" s="1" t="s">
        <v>263</v>
      </c>
      <c r="D43" s="103"/>
      <c r="E43" s="103"/>
      <c r="F43" s="103"/>
      <c r="G43" s="103"/>
      <c r="H43" s="103"/>
      <c r="I43" s="103"/>
      <c r="J43" s="52"/>
      <c r="K43" s="103"/>
      <c r="L43" s="103"/>
      <c r="M43" s="103"/>
      <c r="N43" s="55"/>
      <c r="O43" s="30"/>
      <c r="P43" s="30">
        <v>1</v>
      </c>
      <c r="Q43" s="30">
        <v>1</v>
      </c>
      <c r="R43" s="30">
        <v>1</v>
      </c>
      <c r="S43" s="22">
        <f t="shared" si="2"/>
        <v>3</v>
      </c>
    </row>
    <row r="44" spans="1:19" s="26" customFormat="1" ht="15.75" customHeight="1" thickBot="1">
      <c r="A44" s="18"/>
      <c r="B44" s="1" t="s">
        <v>134</v>
      </c>
      <c r="C44" s="1" t="s">
        <v>246</v>
      </c>
      <c r="D44" s="103"/>
      <c r="E44" s="103"/>
      <c r="F44" s="103"/>
      <c r="G44" s="103"/>
      <c r="H44" s="103"/>
      <c r="I44" s="103"/>
      <c r="J44" s="52"/>
      <c r="K44" s="103"/>
      <c r="L44" s="30">
        <v>1</v>
      </c>
      <c r="M44" s="55"/>
      <c r="N44" s="55"/>
      <c r="O44" s="55"/>
      <c r="P44" s="103"/>
      <c r="Q44" s="103"/>
      <c r="R44" s="103"/>
      <c r="S44" s="22">
        <f t="shared" si="2"/>
        <v>1</v>
      </c>
    </row>
    <row r="45" spans="1:19" s="26" customFormat="1" ht="15.75" customHeight="1" hidden="1" thickBot="1">
      <c r="A45" s="18"/>
      <c r="B45" s="1"/>
      <c r="C45" s="1"/>
      <c r="D45" s="29"/>
      <c r="E45" s="29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22">
        <f t="shared" si="2"/>
        <v>0</v>
      </c>
    </row>
    <row r="46" spans="1:19" s="26" customFormat="1" ht="15.75" customHeight="1" hidden="1" thickBot="1">
      <c r="A46" s="18"/>
      <c r="B46" s="1"/>
      <c r="C46" s="1"/>
      <c r="D46" s="29"/>
      <c r="E46" s="29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22">
        <f t="shared" si="2"/>
        <v>0</v>
      </c>
    </row>
    <row r="47" spans="1:19" s="26" customFormat="1" ht="15.75" customHeight="1" hidden="1" thickBot="1">
      <c r="A47" s="18"/>
      <c r="B47" s="1"/>
      <c r="C47" s="1"/>
      <c r="D47" s="29"/>
      <c r="E47" s="29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22">
        <f t="shared" si="2"/>
        <v>0</v>
      </c>
    </row>
    <row r="48" spans="1:19" s="26" customFormat="1" ht="15.75" customHeight="1" hidden="1" thickBot="1">
      <c r="A48" s="18"/>
      <c r="B48" s="1"/>
      <c r="C48" s="1"/>
      <c r="D48" s="29"/>
      <c r="E48" s="2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22">
        <f t="shared" si="2"/>
        <v>0</v>
      </c>
    </row>
    <row r="49" spans="1:19" s="26" customFormat="1" ht="15.75" customHeight="1" hidden="1" thickBot="1">
      <c r="A49" s="18"/>
      <c r="B49" s="1"/>
      <c r="C49" s="1"/>
      <c r="D49" s="29"/>
      <c r="E49" s="29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22">
        <f t="shared" si="2"/>
        <v>0</v>
      </c>
    </row>
    <row r="50" spans="1:19" s="26" customFormat="1" ht="15.75" customHeight="1" hidden="1" thickBot="1">
      <c r="A50" s="18"/>
      <c r="B50" s="1"/>
      <c r="C50" s="1"/>
      <c r="D50" s="29"/>
      <c r="E50" s="29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22">
        <f t="shared" si="2"/>
        <v>0</v>
      </c>
    </row>
    <row r="51" spans="1:19" s="26" customFormat="1" ht="15.75" customHeight="1" hidden="1" thickBot="1">
      <c r="A51" s="18"/>
      <c r="B51" s="2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  <c r="S51" s="22">
        <f t="shared" si="2"/>
        <v>0</v>
      </c>
    </row>
    <row r="52" spans="1:21" ht="13.5" customHeight="1" hidden="1" thickBot="1">
      <c r="A52" s="4"/>
      <c r="B52" s="1"/>
      <c r="C52" s="1"/>
      <c r="D52" s="29"/>
      <c r="E52" s="29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22">
        <f t="shared" si="2"/>
        <v>0</v>
      </c>
      <c r="U52" s="6"/>
    </row>
    <row r="53" spans="1:21" ht="13.5" customHeight="1" hidden="1" thickBot="1">
      <c r="A53" s="4"/>
      <c r="B53" s="2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  <c r="S53" s="22">
        <f t="shared" si="2"/>
        <v>0</v>
      </c>
      <c r="U53" s="6"/>
    </row>
    <row r="54" spans="1:21" ht="13.5" customHeight="1" hidden="1" thickBot="1">
      <c r="A54" s="4"/>
      <c r="B54" s="2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  <c r="S54" s="22">
        <f t="shared" si="2"/>
        <v>0</v>
      </c>
      <c r="U54" s="6"/>
    </row>
    <row r="55" spans="2:21" ht="13.5" customHeight="1" hidden="1" thickBot="1">
      <c r="B55" s="2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  <c r="S55" s="22">
        <f t="shared" si="2"/>
        <v>0</v>
      </c>
      <c r="U55" s="6"/>
    </row>
    <row r="56" spans="2:21" ht="13.5" customHeight="1" hidden="1" thickBot="1">
      <c r="B56" s="2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22">
        <f t="shared" si="2"/>
        <v>0</v>
      </c>
      <c r="U56" s="6"/>
    </row>
    <row r="57" spans="2:21" ht="13.5" customHeight="1" hidden="1" thickBot="1">
      <c r="B57" s="2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2">
        <f t="shared" si="2"/>
        <v>0</v>
      </c>
      <c r="U57" s="6"/>
    </row>
    <row r="58" spans="1:21" ht="16.5" customHeight="1" thickBot="1">
      <c r="A58" s="14" t="s">
        <v>57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3"/>
      <c r="U58" s="6"/>
    </row>
    <row r="59" spans="1:21" ht="13.5" customHeight="1" thickBot="1">
      <c r="A59" s="31"/>
      <c r="B59" s="1" t="s">
        <v>0</v>
      </c>
      <c r="C59" s="1" t="s">
        <v>4</v>
      </c>
      <c r="D59" s="19">
        <v>43100</v>
      </c>
      <c r="E59" s="19">
        <v>42736</v>
      </c>
      <c r="F59" s="19">
        <v>42770</v>
      </c>
      <c r="G59" s="19">
        <v>42771</v>
      </c>
      <c r="H59" s="19">
        <v>42798</v>
      </c>
      <c r="I59" s="19">
        <v>42799</v>
      </c>
      <c r="J59" s="19">
        <v>42847</v>
      </c>
      <c r="K59" s="19">
        <v>42848</v>
      </c>
      <c r="L59" s="19">
        <v>42882</v>
      </c>
      <c r="M59" s="19">
        <v>42883</v>
      </c>
      <c r="N59" s="19">
        <v>42903</v>
      </c>
      <c r="O59" s="19">
        <v>42904</v>
      </c>
      <c r="P59" s="19">
        <v>43042</v>
      </c>
      <c r="Q59" s="19">
        <v>43043</v>
      </c>
      <c r="R59" s="19">
        <v>43044</v>
      </c>
      <c r="S59" s="20" t="s">
        <v>1</v>
      </c>
      <c r="U59" s="6"/>
    </row>
    <row r="60" spans="1:21" ht="13.5" customHeight="1" thickBot="1">
      <c r="A60" s="34"/>
      <c r="B60" s="1" t="s">
        <v>17</v>
      </c>
      <c r="C60" s="1" t="s">
        <v>195</v>
      </c>
      <c r="D60" s="1">
        <v>2</v>
      </c>
      <c r="E60" s="1">
        <v>2</v>
      </c>
      <c r="F60" s="1">
        <v>2</v>
      </c>
      <c r="G60" s="53"/>
      <c r="H60" s="1">
        <v>1</v>
      </c>
      <c r="I60" s="1">
        <v>1</v>
      </c>
      <c r="J60" s="1">
        <v>2</v>
      </c>
      <c r="K60" s="1">
        <v>2</v>
      </c>
      <c r="L60" s="1">
        <v>2</v>
      </c>
      <c r="M60" s="1">
        <v>2</v>
      </c>
      <c r="N60" s="1">
        <v>1</v>
      </c>
      <c r="O60" s="1">
        <v>2</v>
      </c>
      <c r="P60" s="52"/>
      <c r="Q60" s="52"/>
      <c r="R60" s="101"/>
      <c r="S60" s="22">
        <f>SUM(D60:R60)</f>
        <v>19</v>
      </c>
      <c r="U60" s="6"/>
    </row>
    <row r="61" spans="1:21" ht="13.5" customHeight="1" thickBot="1">
      <c r="A61" s="34"/>
      <c r="B61" s="1" t="s">
        <v>15</v>
      </c>
      <c r="C61" s="1" t="s">
        <v>16</v>
      </c>
      <c r="D61" s="1">
        <v>1</v>
      </c>
      <c r="E61" s="1">
        <v>1</v>
      </c>
      <c r="F61" s="1">
        <v>1</v>
      </c>
      <c r="G61" s="1">
        <v>1</v>
      </c>
      <c r="H61" s="53"/>
      <c r="I61" s="53"/>
      <c r="J61" s="1">
        <v>1</v>
      </c>
      <c r="K61" s="1">
        <v>1</v>
      </c>
      <c r="L61" s="1">
        <v>1</v>
      </c>
      <c r="M61" s="1">
        <v>1</v>
      </c>
      <c r="N61" s="53"/>
      <c r="O61" s="1">
        <v>1</v>
      </c>
      <c r="P61" s="52"/>
      <c r="Q61" s="1">
        <v>1</v>
      </c>
      <c r="R61" s="2">
        <v>1</v>
      </c>
      <c r="S61" s="22">
        <f>SUM(D61:R61)</f>
        <v>11</v>
      </c>
      <c r="U61" s="6"/>
    </row>
    <row r="62" spans="1:21" ht="13.5" customHeight="1" thickBot="1">
      <c r="A62" s="7"/>
      <c r="B62" s="1" t="s">
        <v>274</v>
      </c>
      <c r="C62" s="1" t="s">
        <v>195</v>
      </c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1">
        <v>1</v>
      </c>
      <c r="Q62" s="52"/>
      <c r="R62" s="101"/>
      <c r="S62" s="22">
        <f>SUM(D62:R62)</f>
        <v>1</v>
      </c>
      <c r="U62" s="6"/>
    </row>
    <row r="63" spans="2:21" ht="13.5" customHeight="1" hidden="1" thickBot="1">
      <c r="B63" s="1" t="s">
        <v>17</v>
      </c>
      <c r="C63" s="1" t="s">
        <v>156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  <c r="S63" s="22">
        <f>SUM(D63:R63)</f>
        <v>0</v>
      </c>
      <c r="U63" s="6"/>
    </row>
    <row r="64" spans="2:21" ht="13.5" customHeight="1" hidden="1" thickBot="1">
      <c r="B64" s="1" t="s">
        <v>121</v>
      </c>
      <c r="C64" s="1" t="s">
        <v>122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22">
        <f>SUM(D64:R64)</f>
        <v>0</v>
      </c>
      <c r="U64" s="6"/>
    </row>
    <row r="65" spans="1:21" ht="15" customHeight="1" thickBot="1">
      <c r="A65" s="5" t="s">
        <v>81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27"/>
      <c r="S65" s="28"/>
      <c r="U65" s="6"/>
    </row>
    <row r="66" spans="1:21" ht="14.25" customHeight="1" thickBot="1">
      <c r="A66" s="5"/>
      <c r="B66" s="1" t="s">
        <v>0</v>
      </c>
      <c r="C66" s="1" t="s">
        <v>4</v>
      </c>
      <c r="D66" s="19">
        <v>43100</v>
      </c>
      <c r="E66" s="19">
        <v>42736</v>
      </c>
      <c r="F66" s="19">
        <v>42770</v>
      </c>
      <c r="G66" s="19">
        <v>42771</v>
      </c>
      <c r="H66" s="19">
        <v>42798</v>
      </c>
      <c r="I66" s="19">
        <v>42799</v>
      </c>
      <c r="J66" s="19">
        <v>42847</v>
      </c>
      <c r="K66" s="19">
        <v>42848</v>
      </c>
      <c r="L66" s="19">
        <v>42882</v>
      </c>
      <c r="M66" s="19">
        <v>42883</v>
      </c>
      <c r="N66" s="19">
        <v>42903</v>
      </c>
      <c r="O66" s="19">
        <v>42904</v>
      </c>
      <c r="P66" s="19">
        <v>43042</v>
      </c>
      <c r="Q66" s="19">
        <v>43043</v>
      </c>
      <c r="R66" s="19">
        <v>43044</v>
      </c>
      <c r="S66" s="20" t="s">
        <v>1</v>
      </c>
      <c r="U66" s="6"/>
    </row>
    <row r="67" spans="1:21" ht="15.75" customHeight="1" thickBot="1">
      <c r="A67" s="5"/>
      <c r="B67" s="1" t="s">
        <v>73</v>
      </c>
      <c r="C67" s="1" t="s">
        <v>74</v>
      </c>
      <c r="D67" s="1">
        <v>3</v>
      </c>
      <c r="E67" s="1">
        <v>2</v>
      </c>
      <c r="F67" s="53"/>
      <c r="G67" s="53"/>
      <c r="H67" s="53"/>
      <c r="I67" s="53"/>
      <c r="J67" s="1">
        <v>1</v>
      </c>
      <c r="K67" s="1">
        <v>1</v>
      </c>
      <c r="L67" s="53"/>
      <c r="M67" s="53"/>
      <c r="N67" s="53"/>
      <c r="O67" s="53"/>
      <c r="P67" s="1">
        <v>1</v>
      </c>
      <c r="Q67" s="1">
        <v>1</v>
      </c>
      <c r="R67" s="2">
        <v>1</v>
      </c>
      <c r="S67" s="22">
        <f>SUM(D67:R67)</f>
        <v>10</v>
      </c>
      <c r="U67" s="6"/>
    </row>
    <row r="68" spans="1:21" ht="15.75" customHeight="1" thickBot="1">
      <c r="A68" s="5"/>
      <c r="B68" s="1" t="s">
        <v>206</v>
      </c>
      <c r="C68" s="1" t="s">
        <v>191</v>
      </c>
      <c r="D68" s="1"/>
      <c r="E68" s="1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1">
        <v>3</v>
      </c>
      <c r="Q68" s="1">
        <v>2</v>
      </c>
      <c r="R68" s="2">
        <v>2</v>
      </c>
      <c r="S68" s="22">
        <f>SUM(D68:R68)</f>
        <v>7</v>
      </c>
      <c r="U68" s="6"/>
    </row>
    <row r="69" spans="1:21" ht="15.75" customHeight="1" thickBot="1">
      <c r="A69" s="5"/>
      <c r="B69" s="1" t="s">
        <v>163</v>
      </c>
      <c r="C69" s="1" t="s">
        <v>111</v>
      </c>
      <c r="D69" s="1">
        <v>2</v>
      </c>
      <c r="E69" s="53"/>
      <c r="F69" s="53"/>
      <c r="G69" s="53"/>
      <c r="H69" s="53"/>
      <c r="I69" s="53"/>
      <c r="J69" s="1">
        <v>2</v>
      </c>
      <c r="K69" s="53"/>
      <c r="L69" s="53"/>
      <c r="M69" s="53"/>
      <c r="N69" s="53"/>
      <c r="O69" s="53"/>
      <c r="P69" s="1">
        <v>2</v>
      </c>
      <c r="Q69" s="52"/>
      <c r="R69" s="101"/>
      <c r="S69" s="22">
        <f>SUM(D69:R69)</f>
        <v>6</v>
      </c>
      <c r="U69" s="6"/>
    </row>
    <row r="70" spans="1:21" ht="15.75" customHeight="1" thickBot="1">
      <c r="A70" s="5"/>
      <c r="B70" s="1" t="s">
        <v>139</v>
      </c>
      <c r="C70" s="1" t="s">
        <v>131</v>
      </c>
      <c r="D70" s="1">
        <v>1</v>
      </c>
      <c r="E70" s="1">
        <v>1</v>
      </c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2"/>
      <c r="Q70" s="52"/>
      <c r="R70" s="101"/>
      <c r="S70" s="22">
        <f>SUM(D70:R70)</f>
        <v>2</v>
      </c>
      <c r="U70" s="6"/>
    </row>
    <row r="71" spans="1:21" ht="15.75" customHeight="1" thickBot="1">
      <c r="A71" s="5"/>
      <c r="B71" s="1" t="s">
        <v>63</v>
      </c>
      <c r="C71" s="1" t="s">
        <v>64</v>
      </c>
      <c r="D71" s="53"/>
      <c r="E71" s="53"/>
      <c r="F71" s="53"/>
      <c r="G71" s="53"/>
      <c r="H71" s="1">
        <v>1</v>
      </c>
      <c r="I71" s="53"/>
      <c r="J71" s="53"/>
      <c r="K71" s="53"/>
      <c r="L71" s="53"/>
      <c r="M71" s="53"/>
      <c r="N71" s="53"/>
      <c r="O71" s="53"/>
      <c r="P71" s="52"/>
      <c r="Q71" s="52"/>
      <c r="R71" s="101"/>
      <c r="S71" s="22">
        <v>1</v>
      </c>
      <c r="U71" s="6"/>
    </row>
    <row r="72" spans="1:21" ht="15.75" customHeight="1" hidden="1" thickBot="1">
      <c r="A72" s="5"/>
      <c r="B72" s="1" t="s">
        <v>119</v>
      </c>
      <c r="C72" s="1" t="s">
        <v>120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"/>
      <c r="S72" s="22">
        <f aca="true" t="shared" si="3" ref="S72:S78">SUM(D72:R72)</f>
        <v>0</v>
      </c>
      <c r="U72" s="6"/>
    </row>
    <row r="73" spans="1:21" ht="15.75" customHeight="1" hidden="1" thickBot="1">
      <c r="A73" s="5"/>
      <c r="B73" s="1" t="s">
        <v>170</v>
      </c>
      <c r="C73" s="1" t="s">
        <v>79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"/>
      <c r="S73" s="22">
        <f t="shared" si="3"/>
        <v>0</v>
      </c>
      <c r="U73" s="6"/>
    </row>
    <row r="74" spans="1:21" ht="15.75" customHeight="1" hidden="1" thickBot="1">
      <c r="A74" s="5"/>
      <c r="B74" s="1" t="s">
        <v>171</v>
      </c>
      <c r="C74" s="1" t="s">
        <v>172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"/>
      <c r="S74" s="22">
        <f t="shared" si="3"/>
        <v>0</v>
      </c>
      <c r="U74" s="6"/>
    </row>
    <row r="75" spans="1:21" ht="15.75" customHeight="1" hidden="1" thickBot="1">
      <c r="A75" s="5"/>
      <c r="B75" s="1" t="s">
        <v>175</v>
      </c>
      <c r="C75" s="1" t="s">
        <v>173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"/>
      <c r="S75" s="22">
        <f t="shared" si="3"/>
        <v>0</v>
      </c>
      <c r="U75" s="6"/>
    </row>
    <row r="76" spans="1:21" ht="15.75" customHeight="1" hidden="1" thickBot="1">
      <c r="A76" s="5"/>
      <c r="B76" s="1" t="s">
        <v>63</v>
      </c>
      <c r="C76" s="1" t="s">
        <v>64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2"/>
      <c r="S76" s="22">
        <f t="shared" si="3"/>
        <v>0</v>
      </c>
      <c r="U76" s="6"/>
    </row>
    <row r="77" spans="2:21" ht="15.75" customHeight="1" hidden="1" thickBot="1">
      <c r="B77" s="1" t="s">
        <v>121</v>
      </c>
      <c r="C77" s="1" t="s">
        <v>122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2"/>
      <c r="S77" s="22">
        <f t="shared" si="3"/>
        <v>0</v>
      </c>
      <c r="U77" s="6"/>
    </row>
    <row r="78" spans="2:21" ht="13.5" customHeight="1" hidden="1">
      <c r="B78" s="1" t="s">
        <v>105</v>
      </c>
      <c r="C78" s="1" t="s">
        <v>106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22">
        <f t="shared" si="3"/>
        <v>0</v>
      </c>
      <c r="U78" s="6"/>
    </row>
    <row r="79" spans="1:21" ht="15.75" customHeight="1" hidden="1">
      <c r="A79" s="14" t="s">
        <v>112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28"/>
      <c r="U79" s="6"/>
    </row>
    <row r="80" spans="2:21" ht="13.5" customHeight="1" hidden="1">
      <c r="B80" s="1" t="s">
        <v>0</v>
      </c>
      <c r="C80" s="1" t="s">
        <v>4</v>
      </c>
      <c r="D80" s="29">
        <v>42371</v>
      </c>
      <c r="E80" s="29">
        <v>42372</v>
      </c>
      <c r="F80" s="29">
        <v>42392</v>
      </c>
      <c r="G80" s="29">
        <v>42393</v>
      </c>
      <c r="H80" s="29">
        <v>42441</v>
      </c>
      <c r="I80" s="29">
        <v>42442</v>
      </c>
      <c r="J80" s="29">
        <v>42476</v>
      </c>
      <c r="K80" s="29">
        <v>42477</v>
      </c>
      <c r="L80" s="29">
        <v>42511</v>
      </c>
      <c r="M80" s="29">
        <v>42512</v>
      </c>
      <c r="N80" s="29">
        <v>42623</v>
      </c>
      <c r="O80" s="29">
        <v>42624</v>
      </c>
      <c r="P80" s="29"/>
      <c r="Q80" s="29"/>
      <c r="R80" s="29">
        <v>42679</v>
      </c>
      <c r="S80" s="20" t="s">
        <v>1</v>
      </c>
      <c r="U80" s="6"/>
    </row>
    <row r="81" spans="2:21" ht="13.5" customHeight="1" hidden="1">
      <c r="B81" s="1" t="s">
        <v>82</v>
      </c>
      <c r="C81" s="1" t="s">
        <v>83</v>
      </c>
      <c r="D81" s="29"/>
      <c r="E81" s="29"/>
      <c r="F81" s="29"/>
      <c r="G81" s="29"/>
      <c r="H81" s="29"/>
      <c r="I81" s="29"/>
      <c r="J81" s="29"/>
      <c r="K81" s="29"/>
      <c r="L81" s="30"/>
      <c r="M81" s="1"/>
      <c r="N81" s="1"/>
      <c r="O81" s="1"/>
      <c r="P81" s="1"/>
      <c r="Q81" s="1"/>
      <c r="R81" s="2"/>
      <c r="S81" s="22">
        <f>SUM(D81:R81)</f>
        <v>0</v>
      </c>
      <c r="U81" s="6"/>
    </row>
    <row r="82" spans="2:21" ht="13.5" customHeight="1" hidden="1">
      <c r="B82" s="1" t="s">
        <v>104</v>
      </c>
      <c r="C82" s="1" t="s">
        <v>103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2"/>
      <c r="S82" s="22">
        <f>SUM(D82:R82)</f>
        <v>0</v>
      </c>
      <c r="U82" s="6"/>
    </row>
    <row r="83" spans="1:21" ht="16.5" customHeight="1" thickBot="1">
      <c r="A83" s="25" t="s">
        <v>18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27"/>
      <c r="S83" s="28"/>
      <c r="U83" s="6"/>
    </row>
    <row r="84" spans="1:21" ht="13.5" customHeight="1" thickBot="1">
      <c r="A84" s="31"/>
      <c r="B84" s="1" t="s">
        <v>0</v>
      </c>
      <c r="C84" s="1" t="s">
        <v>4</v>
      </c>
      <c r="D84" s="19">
        <v>43100</v>
      </c>
      <c r="E84" s="19">
        <v>42736</v>
      </c>
      <c r="F84" s="19">
        <v>42770</v>
      </c>
      <c r="G84" s="19">
        <v>42771</v>
      </c>
      <c r="H84" s="19">
        <v>42798</v>
      </c>
      <c r="I84" s="19">
        <v>42799</v>
      </c>
      <c r="J84" s="19">
        <v>42847</v>
      </c>
      <c r="K84" s="19">
        <v>42848</v>
      </c>
      <c r="L84" s="19">
        <v>42882</v>
      </c>
      <c r="M84" s="19">
        <v>42883</v>
      </c>
      <c r="N84" s="19">
        <v>42903</v>
      </c>
      <c r="O84" s="19">
        <v>42904</v>
      </c>
      <c r="P84" s="19">
        <v>43042</v>
      </c>
      <c r="Q84" s="19">
        <v>43043</v>
      </c>
      <c r="R84" s="19">
        <v>43044</v>
      </c>
      <c r="S84" s="20" t="s">
        <v>1</v>
      </c>
      <c r="U84" s="6"/>
    </row>
    <row r="85" spans="1:21" ht="13.5" customHeight="1" thickBot="1">
      <c r="A85" s="7"/>
      <c r="B85" s="1"/>
      <c r="C85" s="1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2"/>
      <c r="Q85" s="52"/>
      <c r="R85" s="101"/>
      <c r="S85" s="22">
        <f aca="true" t="shared" si="4" ref="S85:S93">SUM(D85:R85)</f>
        <v>0</v>
      </c>
      <c r="U85" s="6"/>
    </row>
    <row r="86" spans="1:21" ht="15.75" customHeight="1" hidden="1" thickBot="1">
      <c r="A86" s="7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2"/>
      <c r="S86" s="22">
        <f t="shared" si="4"/>
        <v>0</v>
      </c>
      <c r="U86" s="6"/>
    </row>
    <row r="87" spans="1:21" ht="15.75" customHeight="1" hidden="1" thickBot="1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2"/>
      <c r="S87" s="22">
        <f t="shared" si="4"/>
        <v>0</v>
      </c>
      <c r="U87" s="6"/>
    </row>
    <row r="88" spans="1:21" ht="15.75" customHeight="1" hidden="1" thickBot="1">
      <c r="A88" s="5"/>
      <c r="B88" s="1"/>
      <c r="C88" s="1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2"/>
      <c r="S88" s="22">
        <f t="shared" si="4"/>
        <v>0</v>
      </c>
      <c r="U88" s="6"/>
    </row>
    <row r="89" spans="1:21" ht="15.75" customHeight="1" hidden="1" thickBot="1">
      <c r="A89" s="5"/>
      <c r="B89" s="1"/>
      <c r="C89" s="1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2"/>
      <c r="S89" s="22">
        <f t="shared" si="4"/>
        <v>0</v>
      </c>
      <c r="U89" s="6"/>
    </row>
    <row r="90" spans="1:21" ht="15.75" customHeight="1" hidden="1" thickBot="1">
      <c r="A90" s="5"/>
      <c r="B90" s="1"/>
      <c r="C90" s="1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2"/>
      <c r="S90" s="22">
        <f t="shared" si="4"/>
        <v>0</v>
      </c>
      <c r="U90" s="6"/>
    </row>
    <row r="91" spans="1:21" ht="15.75" customHeight="1" hidden="1" thickBot="1">
      <c r="A91" s="5"/>
      <c r="B91" s="1"/>
      <c r="C91" s="1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2"/>
      <c r="S91" s="22">
        <f t="shared" si="4"/>
        <v>0</v>
      </c>
      <c r="U91" s="6"/>
    </row>
    <row r="92" spans="1:21" ht="15.75" customHeight="1" hidden="1" thickBot="1">
      <c r="A92" s="5"/>
      <c r="B92" s="1"/>
      <c r="C92" s="3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2"/>
      <c r="S92" s="22">
        <f t="shared" si="4"/>
        <v>0</v>
      </c>
      <c r="U92" s="6"/>
    </row>
    <row r="93" spans="2:21" ht="13.5" customHeight="1" hidden="1" thickBot="1">
      <c r="B93" s="1" t="s">
        <v>45</v>
      </c>
      <c r="C93" s="1" t="s">
        <v>14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2"/>
      <c r="S93" s="22">
        <f t="shared" si="4"/>
        <v>0</v>
      </c>
      <c r="U93" s="6"/>
    </row>
    <row r="94" spans="1:21" ht="18.75" thickBot="1">
      <c r="A94" s="14" t="s">
        <v>186</v>
      </c>
      <c r="S94" s="38"/>
      <c r="U94" s="6"/>
    </row>
    <row r="95" spans="2:21" ht="15" customHeight="1" thickBot="1">
      <c r="B95" s="1" t="s">
        <v>0</v>
      </c>
      <c r="C95" s="1" t="s">
        <v>4</v>
      </c>
      <c r="D95" s="46">
        <v>43100</v>
      </c>
      <c r="E95" s="46">
        <v>42736</v>
      </c>
      <c r="F95" s="46">
        <v>42770</v>
      </c>
      <c r="G95" s="46">
        <v>42771</v>
      </c>
      <c r="H95" s="46">
        <v>42798</v>
      </c>
      <c r="I95" s="46">
        <v>42799</v>
      </c>
      <c r="J95" s="46">
        <v>42847</v>
      </c>
      <c r="K95" s="46">
        <v>42848</v>
      </c>
      <c r="L95" s="46">
        <v>42882</v>
      </c>
      <c r="M95" s="46">
        <v>42883</v>
      </c>
      <c r="N95" s="46">
        <v>42903</v>
      </c>
      <c r="O95" s="46">
        <v>42904</v>
      </c>
      <c r="P95" s="19">
        <v>43042</v>
      </c>
      <c r="Q95" s="19">
        <v>43043</v>
      </c>
      <c r="R95" s="19">
        <v>43044</v>
      </c>
      <c r="S95" s="20" t="s">
        <v>1</v>
      </c>
      <c r="U95" s="6"/>
    </row>
    <row r="96" spans="2:21" ht="15" customHeight="1" thickBot="1">
      <c r="B96" s="1" t="s">
        <v>196</v>
      </c>
      <c r="C96" s="1" t="s">
        <v>50</v>
      </c>
      <c r="D96" s="49">
        <v>3</v>
      </c>
      <c r="E96" s="49">
        <v>1</v>
      </c>
      <c r="F96" s="57"/>
      <c r="G96" s="57"/>
      <c r="H96" s="49">
        <v>2</v>
      </c>
      <c r="I96" s="49">
        <v>2</v>
      </c>
      <c r="J96" s="49">
        <v>2</v>
      </c>
      <c r="K96" s="49">
        <v>2</v>
      </c>
      <c r="L96" s="57"/>
      <c r="M96" s="57"/>
      <c r="N96" s="57"/>
      <c r="O96" s="57"/>
      <c r="P96" s="107"/>
      <c r="Q96" s="107"/>
      <c r="R96" s="107"/>
      <c r="S96" s="22">
        <f aca="true" t="shared" si="5" ref="S96:S102">SUM(D96:R96)</f>
        <v>12</v>
      </c>
      <c r="U96" s="6"/>
    </row>
    <row r="97" spans="2:21" ht="15" customHeight="1" thickBot="1">
      <c r="B97" s="1" t="s">
        <v>11</v>
      </c>
      <c r="C97" s="1" t="s">
        <v>198</v>
      </c>
      <c r="D97" s="49">
        <v>1</v>
      </c>
      <c r="E97" s="57"/>
      <c r="F97" s="49">
        <v>1</v>
      </c>
      <c r="G97" s="49">
        <v>1</v>
      </c>
      <c r="H97" s="49">
        <v>1</v>
      </c>
      <c r="I97" s="49">
        <v>1</v>
      </c>
      <c r="J97" s="49">
        <v>1</v>
      </c>
      <c r="K97" s="49">
        <v>1</v>
      </c>
      <c r="L97" s="49">
        <v>1</v>
      </c>
      <c r="M97" s="49">
        <v>1</v>
      </c>
      <c r="N97" s="49">
        <v>1</v>
      </c>
      <c r="O97" s="49">
        <v>1</v>
      </c>
      <c r="P97" s="107"/>
      <c r="Q97" s="107"/>
      <c r="R97" s="108"/>
      <c r="S97" s="22">
        <f t="shared" si="5"/>
        <v>11</v>
      </c>
      <c r="U97" s="6"/>
    </row>
    <row r="98" spans="2:21" ht="15" customHeight="1" thickBot="1">
      <c r="B98" s="1" t="s">
        <v>130</v>
      </c>
      <c r="C98" s="1" t="s">
        <v>199</v>
      </c>
      <c r="D98" s="48">
        <v>4</v>
      </c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109"/>
      <c r="Q98" s="109"/>
      <c r="R98" s="109"/>
      <c r="S98" s="22">
        <f t="shared" si="5"/>
        <v>4</v>
      </c>
      <c r="U98" s="6"/>
    </row>
    <row r="99" spans="2:21" ht="15" customHeight="1" thickBot="1">
      <c r="B99" s="1" t="s">
        <v>130</v>
      </c>
      <c r="C99" s="1" t="s">
        <v>197</v>
      </c>
      <c r="D99" s="49">
        <v>2</v>
      </c>
      <c r="E99" s="49">
        <v>2</v>
      </c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107"/>
      <c r="Q99" s="107"/>
      <c r="R99" s="107"/>
      <c r="S99" s="22">
        <f t="shared" si="5"/>
        <v>4</v>
      </c>
      <c r="U99" s="6"/>
    </row>
    <row r="100" spans="2:21" ht="15" customHeight="1" thickBot="1">
      <c r="B100" s="1" t="s">
        <v>9</v>
      </c>
      <c r="C100" s="1" t="s">
        <v>251</v>
      </c>
      <c r="D100" s="49"/>
      <c r="E100" s="5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49">
        <v>1</v>
      </c>
      <c r="Q100" s="49">
        <v>1</v>
      </c>
      <c r="R100" s="108"/>
      <c r="S100" s="22">
        <f t="shared" si="5"/>
        <v>2</v>
      </c>
      <c r="U100" s="6"/>
    </row>
    <row r="101" spans="2:21" ht="15" customHeight="1" thickBot="1">
      <c r="B101" s="1" t="s">
        <v>130</v>
      </c>
      <c r="C101" s="1" t="s">
        <v>264</v>
      </c>
      <c r="D101" s="49"/>
      <c r="E101" s="5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50">
        <v>2</v>
      </c>
      <c r="S101" s="22">
        <f t="shared" si="5"/>
        <v>2</v>
      </c>
      <c r="U101" s="6"/>
    </row>
    <row r="102" spans="2:21" ht="13.5" customHeight="1" thickBot="1">
      <c r="B102" s="1" t="s">
        <v>130</v>
      </c>
      <c r="C102" s="1" t="s">
        <v>209</v>
      </c>
      <c r="D102" s="49"/>
      <c r="E102" s="5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50">
        <v>1</v>
      </c>
      <c r="S102" s="22">
        <f t="shared" si="5"/>
        <v>1</v>
      </c>
      <c r="U102" s="6"/>
    </row>
    <row r="103" spans="1:21" ht="18.75" thickBot="1">
      <c r="A103" s="14" t="s">
        <v>60</v>
      </c>
      <c r="B103" s="1"/>
      <c r="C103" s="1"/>
      <c r="S103" s="38"/>
      <c r="U103" s="6"/>
    </row>
    <row r="104" spans="2:21" ht="15" customHeight="1" thickBot="1">
      <c r="B104" s="1"/>
      <c r="C104" s="33"/>
      <c r="D104" s="46">
        <v>43100</v>
      </c>
      <c r="E104" s="46">
        <v>42736</v>
      </c>
      <c r="F104" s="46">
        <v>42770</v>
      </c>
      <c r="G104" s="46">
        <v>42771</v>
      </c>
      <c r="H104" s="46">
        <v>42798</v>
      </c>
      <c r="I104" s="46">
        <v>42799</v>
      </c>
      <c r="J104" s="46">
        <v>42847</v>
      </c>
      <c r="K104" s="46">
        <v>42848</v>
      </c>
      <c r="L104" s="46">
        <v>42882</v>
      </c>
      <c r="M104" s="46">
        <v>42883</v>
      </c>
      <c r="N104" s="46">
        <v>42903</v>
      </c>
      <c r="O104" s="46">
        <v>42904</v>
      </c>
      <c r="P104" s="19">
        <v>43042</v>
      </c>
      <c r="Q104" s="19">
        <v>43043</v>
      </c>
      <c r="R104" s="19">
        <v>43044</v>
      </c>
      <c r="S104" s="20" t="s">
        <v>1</v>
      </c>
      <c r="U104" s="6"/>
    </row>
    <row r="105" spans="2:21" ht="15" customHeight="1" thickBot="1">
      <c r="B105" s="1" t="s">
        <v>235</v>
      </c>
      <c r="C105" s="33" t="s">
        <v>153</v>
      </c>
      <c r="D105" s="59"/>
      <c r="E105" s="59"/>
      <c r="F105" s="59"/>
      <c r="G105" s="59"/>
      <c r="H105" s="59"/>
      <c r="I105" s="59"/>
      <c r="J105" s="60">
        <v>1</v>
      </c>
      <c r="K105" s="60">
        <v>1</v>
      </c>
      <c r="L105" s="60">
        <v>1</v>
      </c>
      <c r="M105" s="60">
        <v>1</v>
      </c>
      <c r="N105" s="59"/>
      <c r="O105" s="59"/>
      <c r="P105" s="60"/>
      <c r="Q105" s="116"/>
      <c r="R105" s="116"/>
      <c r="S105" s="22">
        <f>SUM(D105:R105)</f>
        <v>4</v>
      </c>
      <c r="U105" s="6"/>
    </row>
    <row r="106" spans="2:21" ht="15" customHeight="1" thickBot="1">
      <c r="B106" s="1" t="s">
        <v>133</v>
      </c>
      <c r="C106" s="1" t="s">
        <v>199</v>
      </c>
      <c r="D106" s="30">
        <v>1</v>
      </c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30"/>
      <c r="Q106" s="103"/>
      <c r="R106" s="103"/>
      <c r="S106" s="22">
        <f>SUM(D106:R106)</f>
        <v>1</v>
      </c>
      <c r="U106" s="6"/>
    </row>
    <row r="107" spans="2:21" ht="15" customHeight="1" hidden="1" thickBot="1">
      <c r="B107" s="1"/>
      <c r="C107" s="1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22">
        <f>SUM(D107:R107)</f>
        <v>0</v>
      </c>
      <c r="U107" s="6"/>
    </row>
    <row r="108" spans="2:21" ht="13.5" customHeight="1" hidden="1" thickBot="1">
      <c r="B108" s="23"/>
      <c r="C108" s="1"/>
      <c r="D108" s="30"/>
      <c r="E108" s="30"/>
      <c r="F108" s="30"/>
      <c r="G108" s="30"/>
      <c r="H108" s="30"/>
      <c r="I108" s="30"/>
      <c r="J108" s="47"/>
      <c r="K108" s="47"/>
      <c r="L108" s="30"/>
      <c r="M108" s="30"/>
      <c r="N108" s="30"/>
      <c r="O108" s="30"/>
      <c r="P108" s="30"/>
      <c r="Q108" s="30"/>
      <c r="R108" s="32"/>
      <c r="S108" s="22">
        <f>SUM(D108:R108)</f>
        <v>0</v>
      </c>
      <c r="U108" s="6"/>
    </row>
    <row r="109" spans="1:21" ht="18.75" thickBot="1">
      <c r="A109" s="14" t="s">
        <v>58</v>
      </c>
      <c r="S109" s="38"/>
      <c r="U109" s="6"/>
    </row>
    <row r="110" spans="2:21" ht="15" customHeight="1" thickBot="1">
      <c r="B110" s="1" t="s">
        <v>0</v>
      </c>
      <c r="C110" s="1" t="s">
        <v>4</v>
      </c>
      <c r="D110" s="46">
        <v>43100</v>
      </c>
      <c r="E110" s="46">
        <v>42736</v>
      </c>
      <c r="F110" s="46">
        <v>42770</v>
      </c>
      <c r="G110" s="46">
        <v>42771</v>
      </c>
      <c r="H110" s="46">
        <v>42798</v>
      </c>
      <c r="I110" s="46">
        <v>42799</v>
      </c>
      <c r="J110" s="46">
        <v>42847</v>
      </c>
      <c r="K110" s="46">
        <v>42848</v>
      </c>
      <c r="L110" s="46">
        <v>42882</v>
      </c>
      <c r="M110" s="46">
        <v>42883</v>
      </c>
      <c r="N110" s="46">
        <v>42903</v>
      </c>
      <c r="O110" s="46">
        <v>42904</v>
      </c>
      <c r="P110" s="19">
        <v>43042</v>
      </c>
      <c r="Q110" s="19">
        <v>43043</v>
      </c>
      <c r="R110" s="19">
        <v>43044</v>
      </c>
      <c r="S110" s="20" t="s">
        <v>1</v>
      </c>
      <c r="U110" s="6"/>
    </row>
    <row r="111" spans="2:21" ht="15" customHeight="1" thickBot="1">
      <c r="B111" s="21" t="s">
        <v>15</v>
      </c>
      <c r="C111" s="21" t="s">
        <v>153</v>
      </c>
      <c r="D111" s="21">
        <v>1</v>
      </c>
      <c r="E111" s="21">
        <v>1</v>
      </c>
      <c r="F111" s="21">
        <v>1</v>
      </c>
      <c r="G111" s="58"/>
      <c r="H111" s="53"/>
      <c r="I111" s="1">
        <v>1</v>
      </c>
      <c r="J111" s="53"/>
      <c r="K111" s="53"/>
      <c r="L111" s="53"/>
      <c r="M111" s="53"/>
      <c r="N111" s="1">
        <v>2</v>
      </c>
      <c r="O111" s="1">
        <v>3</v>
      </c>
      <c r="P111" s="1">
        <v>1</v>
      </c>
      <c r="Q111" s="1">
        <v>2</v>
      </c>
      <c r="R111" s="1">
        <v>1</v>
      </c>
      <c r="S111" s="45">
        <f aca="true" t="shared" si="6" ref="S111:S118">SUM(D111:R111)</f>
        <v>13</v>
      </c>
      <c r="U111" s="6"/>
    </row>
    <row r="112" spans="2:21" ht="15" customHeight="1" thickBot="1">
      <c r="B112" s="21" t="s">
        <v>251</v>
      </c>
      <c r="C112" s="21" t="s">
        <v>17</v>
      </c>
      <c r="D112" s="21"/>
      <c r="E112" s="21"/>
      <c r="F112" s="21"/>
      <c r="G112" s="58"/>
      <c r="H112" s="53"/>
      <c r="I112" s="1"/>
      <c r="J112" s="53"/>
      <c r="K112" s="53"/>
      <c r="L112" s="53"/>
      <c r="M112" s="1">
        <v>1</v>
      </c>
      <c r="N112" s="1">
        <v>3</v>
      </c>
      <c r="O112" s="1">
        <v>2</v>
      </c>
      <c r="P112" s="52"/>
      <c r="Q112" s="52"/>
      <c r="R112" s="52"/>
      <c r="S112" s="45">
        <f t="shared" si="6"/>
        <v>6</v>
      </c>
      <c r="U112" s="6"/>
    </row>
    <row r="113" spans="2:21" ht="13.5" customHeight="1" thickBot="1">
      <c r="B113" s="1" t="s">
        <v>63</v>
      </c>
      <c r="C113" s="1" t="s">
        <v>236</v>
      </c>
      <c r="D113" s="59"/>
      <c r="E113" s="59"/>
      <c r="F113" s="59"/>
      <c r="G113" s="59"/>
      <c r="H113" s="59"/>
      <c r="I113" s="59"/>
      <c r="J113" s="48">
        <v>1</v>
      </c>
      <c r="K113" s="48">
        <v>1</v>
      </c>
      <c r="L113" s="56"/>
      <c r="M113" s="56"/>
      <c r="N113" s="92">
        <v>1</v>
      </c>
      <c r="O113" s="92">
        <v>1</v>
      </c>
      <c r="P113" s="109"/>
      <c r="Q113" s="48">
        <v>1</v>
      </c>
      <c r="R113" s="109"/>
      <c r="S113" s="45">
        <f t="shared" si="6"/>
        <v>5</v>
      </c>
      <c r="U113" s="6"/>
    </row>
    <row r="114" spans="2:21" ht="13.5" customHeight="1" hidden="1" thickBot="1">
      <c r="B114" s="21"/>
      <c r="C114" s="21"/>
      <c r="D114" s="21"/>
      <c r="E114" s="21"/>
      <c r="F114" s="21"/>
      <c r="G114" s="2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45">
        <f t="shared" si="6"/>
        <v>0</v>
      </c>
      <c r="U114" s="6"/>
    </row>
    <row r="115" spans="2:21" ht="13.5" customHeight="1" hidden="1" thickBot="1">
      <c r="B115" s="21"/>
      <c r="C115" s="21"/>
      <c r="D115" s="21"/>
      <c r="E115" s="21"/>
      <c r="F115" s="21"/>
      <c r="G115" s="2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45">
        <f t="shared" si="6"/>
        <v>0</v>
      </c>
      <c r="U115" s="6"/>
    </row>
    <row r="116" spans="2:21" ht="13.5" customHeight="1" hidden="1" thickBot="1">
      <c r="B116" s="21"/>
      <c r="C116" s="21"/>
      <c r="D116" s="21"/>
      <c r="E116" s="21"/>
      <c r="F116" s="21"/>
      <c r="G116" s="2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45">
        <f t="shared" si="6"/>
        <v>0</v>
      </c>
      <c r="U116" s="6"/>
    </row>
    <row r="117" spans="2:21" ht="13.5" customHeight="1" hidden="1" thickBot="1">
      <c r="B117" s="21"/>
      <c r="C117" s="21"/>
      <c r="D117" s="21"/>
      <c r="E117" s="21"/>
      <c r="F117" s="21"/>
      <c r="G117" s="2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45">
        <f t="shared" si="6"/>
        <v>0</v>
      </c>
      <c r="U117" s="6"/>
    </row>
    <row r="118" spans="2:21" ht="13.5" customHeight="1" hidden="1" thickBot="1">
      <c r="B118" s="2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2"/>
      <c r="S118" s="22">
        <f t="shared" si="6"/>
        <v>0</v>
      </c>
      <c r="U118" s="6"/>
    </row>
    <row r="119" spans="1:21" ht="16.5" customHeight="1" thickBot="1">
      <c r="A119" s="25" t="s">
        <v>136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27"/>
      <c r="S119" s="28"/>
      <c r="U119" s="6"/>
    </row>
    <row r="120" spans="1:21" ht="13.5" customHeight="1" thickBot="1">
      <c r="A120" s="8"/>
      <c r="B120" s="1" t="s">
        <v>0</v>
      </c>
      <c r="C120" s="1" t="s">
        <v>4</v>
      </c>
      <c r="D120" s="19">
        <v>43100</v>
      </c>
      <c r="E120" s="19">
        <v>42736</v>
      </c>
      <c r="F120" s="19">
        <v>42770</v>
      </c>
      <c r="G120" s="19">
        <v>42771</v>
      </c>
      <c r="H120" s="19">
        <v>42798</v>
      </c>
      <c r="I120" s="19">
        <v>42799</v>
      </c>
      <c r="J120" s="19">
        <v>42847</v>
      </c>
      <c r="K120" s="19">
        <v>42848</v>
      </c>
      <c r="L120" s="19">
        <v>42882</v>
      </c>
      <c r="M120" s="19">
        <v>42883</v>
      </c>
      <c r="N120" s="19">
        <v>42903</v>
      </c>
      <c r="O120" s="19">
        <v>42904</v>
      </c>
      <c r="P120" s="19">
        <v>43042</v>
      </c>
      <c r="Q120" s="19">
        <v>43043</v>
      </c>
      <c r="R120" s="19">
        <v>43044</v>
      </c>
      <c r="S120" s="20" t="s">
        <v>1</v>
      </c>
      <c r="U120" s="6"/>
    </row>
    <row r="121" spans="1:21" ht="13.5" customHeight="1" hidden="1">
      <c r="A121" s="7"/>
      <c r="B121" s="1" t="s">
        <v>63</v>
      </c>
      <c r="C121" s="1" t="s">
        <v>64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22">
        <f aca="true" t="shared" si="7" ref="S121:S131">SUM(D121:R121)</f>
        <v>0</v>
      </c>
      <c r="U121" s="6"/>
    </row>
    <row r="122" spans="2:21" ht="13.5" customHeight="1" hidden="1">
      <c r="B122" s="1" t="s">
        <v>32</v>
      </c>
      <c r="C122" s="1" t="s">
        <v>37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22">
        <f t="shared" si="7"/>
        <v>0</v>
      </c>
      <c r="U122" s="6"/>
    </row>
    <row r="123" spans="2:21" ht="13.5" customHeight="1" thickBot="1">
      <c r="B123" s="1" t="s">
        <v>151</v>
      </c>
      <c r="C123" s="1" t="s">
        <v>152</v>
      </c>
      <c r="D123" s="1">
        <v>1</v>
      </c>
      <c r="E123" s="53"/>
      <c r="F123" s="53"/>
      <c r="G123" s="1">
        <v>2</v>
      </c>
      <c r="H123" s="1">
        <v>1</v>
      </c>
      <c r="I123" s="53"/>
      <c r="J123" s="53"/>
      <c r="K123" s="1">
        <v>1</v>
      </c>
      <c r="L123" s="1">
        <v>1</v>
      </c>
      <c r="M123" s="1">
        <v>1</v>
      </c>
      <c r="N123" s="53"/>
      <c r="O123" s="53"/>
      <c r="P123" s="52"/>
      <c r="Q123" s="1">
        <v>1</v>
      </c>
      <c r="R123" s="52"/>
      <c r="S123" s="22">
        <f aca="true" t="shared" si="8" ref="S123:S128">SUM(D123:R123)</f>
        <v>8</v>
      </c>
      <c r="U123" s="6"/>
    </row>
    <row r="124" spans="2:21" ht="13.5" customHeight="1" thickBot="1">
      <c r="B124" s="1" t="s">
        <v>137</v>
      </c>
      <c r="C124" s="1" t="s">
        <v>217</v>
      </c>
      <c r="D124" s="53"/>
      <c r="E124" s="53"/>
      <c r="F124" s="1">
        <v>1</v>
      </c>
      <c r="G124" s="1">
        <v>1</v>
      </c>
      <c r="H124" s="53"/>
      <c r="I124" s="53"/>
      <c r="J124" s="53"/>
      <c r="K124" s="53"/>
      <c r="L124" s="1">
        <v>2</v>
      </c>
      <c r="M124" s="1">
        <v>2</v>
      </c>
      <c r="N124" s="53"/>
      <c r="O124" s="53"/>
      <c r="P124" s="52"/>
      <c r="Q124" s="52"/>
      <c r="R124" s="52"/>
      <c r="S124" s="22">
        <f t="shared" si="8"/>
        <v>6</v>
      </c>
      <c r="U124" s="6"/>
    </row>
    <row r="125" spans="2:21" ht="13.5" customHeight="1" thickBot="1">
      <c r="B125" s="1" t="s">
        <v>138</v>
      </c>
      <c r="C125" s="1" t="s">
        <v>132</v>
      </c>
      <c r="D125" s="1">
        <v>2</v>
      </c>
      <c r="E125" s="1">
        <v>1</v>
      </c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2"/>
      <c r="Q125" s="52"/>
      <c r="R125" s="52"/>
      <c r="S125" s="22">
        <f t="shared" si="8"/>
        <v>3</v>
      </c>
      <c r="U125" s="6"/>
    </row>
    <row r="126" spans="2:21" ht="13.5" customHeight="1" thickBot="1">
      <c r="B126" s="1" t="s">
        <v>219</v>
      </c>
      <c r="C126" s="1" t="s">
        <v>256</v>
      </c>
      <c r="D126" s="53"/>
      <c r="E126" s="53"/>
      <c r="F126" s="1"/>
      <c r="G126" s="1"/>
      <c r="H126" s="53"/>
      <c r="I126" s="53"/>
      <c r="J126" s="53"/>
      <c r="K126" s="53"/>
      <c r="L126" s="1"/>
      <c r="M126" s="1"/>
      <c r="N126" s="1">
        <v>1</v>
      </c>
      <c r="O126" s="1">
        <v>1</v>
      </c>
      <c r="P126" s="52"/>
      <c r="Q126" s="52"/>
      <c r="R126" s="52"/>
      <c r="S126" s="22">
        <f t="shared" si="8"/>
        <v>2</v>
      </c>
      <c r="U126" s="6"/>
    </row>
    <row r="127" spans="2:21" ht="13.5" customHeight="1" thickBot="1">
      <c r="B127" s="1" t="s">
        <v>69</v>
      </c>
      <c r="C127" s="1" t="s">
        <v>14</v>
      </c>
      <c r="D127" s="1"/>
      <c r="E127" s="1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2"/>
      <c r="Q127" s="52"/>
      <c r="R127" s="1">
        <v>1</v>
      </c>
      <c r="S127" s="22">
        <f t="shared" si="8"/>
        <v>1</v>
      </c>
      <c r="U127" s="6"/>
    </row>
    <row r="128" spans="2:21" ht="13.5" customHeight="1" thickBot="1">
      <c r="B128" s="1" t="s">
        <v>69</v>
      </c>
      <c r="C128" s="1" t="s">
        <v>70</v>
      </c>
      <c r="D128" s="53"/>
      <c r="E128" s="53"/>
      <c r="F128" s="53"/>
      <c r="G128" s="53"/>
      <c r="H128" s="53"/>
      <c r="I128" s="53"/>
      <c r="J128" s="1">
        <v>1</v>
      </c>
      <c r="K128" s="53"/>
      <c r="L128" s="53"/>
      <c r="M128" s="53"/>
      <c r="N128" s="53"/>
      <c r="O128" s="53"/>
      <c r="P128" s="52"/>
      <c r="Q128" s="52"/>
      <c r="R128" s="52"/>
      <c r="S128" s="22">
        <f t="shared" si="8"/>
        <v>1</v>
      </c>
      <c r="U128" s="6"/>
    </row>
    <row r="129" spans="2:21" ht="15.75" hidden="1" thickBo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22">
        <f t="shared" si="7"/>
        <v>0</v>
      </c>
      <c r="U129" s="6"/>
    </row>
    <row r="130" spans="2:21" ht="15.75" hidden="1" thickBo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22">
        <f t="shared" si="7"/>
        <v>0</v>
      </c>
      <c r="U130" s="6"/>
    </row>
    <row r="131" spans="2:21" ht="15.75" hidden="1" thickBo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22">
        <f t="shared" si="7"/>
        <v>0</v>
      </c>
      <c r="U131" s="6"/>
    </row>
    <row r="132" spans="1:21" ht="16.5" customHeight="1" thickBot="1">
      <c r="A132" s="25" t="s">
        <v>189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27"/>
      <c r="S132" s="28"/>
      <c r="U132" s="6"/>
    </row>
    <row r="133" spans="1:21" ht="13.5" customHeight="1" thickBot="1">
      <c r="A133" s="8"/>
      <c r="B133" s="1" t="s">
        <v>0</v>
      </c>
      <c r="C133" s="1" t="s">
        <v>4</v>
      </c>
      <c r="D133" s="19">
        <v>43100</v>
      </c>
      <c r="E133" s="19">
        <v>42736</v>
      </c>
      <c r="F133" s="19">
        <v>42770</v>
      </c>
      <c r="G133" s="19">
        <v>42771</v>
      </c>
      <c r="H133" s="19">
        <v>42798</v>
      </c>
      <c r="I133" s="19">
        <v>42799</v>
      </c>
      <c r="J133" s="19">
        <v>42847</v>
      </c>
      <c r="K133" s="19">
        <v>42848</v>
      </c>
      <c r="L133" s="19">
        <v>42882</v>
      </c>
      <c r="M133" s="19">
        <v>42883</v>
      </c>
      <c r="N133" s="19">
        <v>42903</v>
      </c>
      <c r="O133" s="19">
        <v>42904</v>
      </c>
      <c r="P133" s="19">
        <v>43042</v>
      </c>
      <c r="Q133" s="19">
        <v>43043</v>
      </c>
      <c r="R133" s="19">
        <v>43044</v>
      </c>
      <c r="S133" s="20" t="s">
        <v>1</v>
      </c>
      <c r="U133" s="6"/>
    </row>
    <row r="134" spans="1:21" ht="13.5" customHeight="1" hidden="1">
      <c r="A134" s="7"/>
      <c r="B134" s="1" t="s">
        <v>63</v>
      </c>
      <c r="C134" s="1" t="s">
        <v>64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22">
        <f aca="true" t="shared" si="9" ref="S134:S140">SUM(D134:R134)</f>
        <v>0</v>
      </c>
      <c r="U134" s="6"/>
    </row>
    <row r="135" spans="2:21" ht="13.5" customHeight="1" hidden="1">
      <c r="B135" s="1" t="s">
        <v>32</v>
      </c>
      <c r="C135" s="1" t="s">
        <v>37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22">
        <f t="shared" si="9"/>
        <v>0</v>
      </c>
      <c r="U135" s="6"/>
    </row>
    <row r="136" spans="2:21" ht="13.5" customHeight="1" thickBot="1">
      <c r="B136" s="1"/>
      <c r="C136" s="1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1"/>
      <c r="Q136" s="52"/>
      <c r="R136" s="52"/>
      <c r="S136" s="22">
        <f t="shared" si="9"/>
        <v>0</v>
      </c>
      <c r="U136" s="6"/>
    </row>
    <row r="137" spans="2:21" ht="13.5" customHeight="1" hidden="1" thickBo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22">
        <f t="shared" si="9"/>
        <v>0</v>
      </c>
      <c r="U137" s="6"/>
    </row>
    <row r="138" spans="2:21" ht="15.75" hidden="1" thickBo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22">
        <f t="shared" si="9"/>
        <v>0</v>
      </c>
      <c r="U138" s="6"/>
    </row>
    <row r="139" spans="2:21" ht="15.75" hidden="1" thickBo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22">
        <f t="shared" si="9"/>
        <v>0</v>
      </c>
      <c r="U139" s="6"/>
    </row>
    <row r="140" spans="2:21" ht="15.75" hidden="1" thickBo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22">
        <f t="shared" si="9"/>
        <v>0</v>
      </c>
      <c r="U140" s="6"/>
    </row>
    <row r="141" spans="2:21" ht="15" hidden="1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28"/>
      <c r="U141" s="6"/>
    </row>
    <row r="142" spans="1:21" ht="18.75" thickBot="1">
      <c r="A142" s="14" t="s">
        <v>43</v>
      </c>
      <c r="S142" s="38"/>
      <c r="U142" s="6"/>
    </row>
    <row r="143" spans="1:21" ht="15" customHeight="1" thickBot="1">
      <c r="A143" s="8"/>
      <c r="B143" s="1" t="s">
        <v>0</v>
      </c>
      <c r="C143" s="1" t="s">
        <v>4</v>
      </c>
      <c r="D143" s="19">
        <v>43100</v>
      </c>
      <c r="E143" s="19">
        <v>42736</v>
      </c>
      <c r="F143" s="19">
        <v>42770</v>
      </c>
      <c r="G143" s="19">
        <v>42771</v>
      </c>
      <c r="H143" s="19">
        <v>42798</v>
      </c>
      <c r="I143" s="19">
        <v>42799</v>
      </c>
      <c r="J143" s="19">
        <v>42847</v>
      </c>
      <c r="K143" s="19">
        <v>42848</v>
      </c>
      <c r="L143" s="19">
        <v>42882</v>
      </c>
      <c r="M143" s="19">
        <v>42883</v>
      </c>
      <c r="N143" s="19">
        <v>42903</v>
      </c>
      <c r="O143" s="19">
        <v>42904</v>
      </c>
      <c r="P143" s="19">
        <v>43042</v>
      </c>
      <c r="Q143" s="19">
        <v>43043</v>
      </c>
      <c r="R143" s="19">
        <v>43044</v>
      </c>
      <c r="S143" s="20" t="s">
        <v>1</v>
      </c>
      <c r="U143" s="6"/>
    </row>
    <row r="144" spans="1:21" ht="15" customHeight="1" thickBot="1">
      <c r="A144" s="8"/>
      <c r="B144" s="1" t="s">
        <v>95</v>
      </c>
      <c r="C144" s="1" t="s">
        <v>174</v>
      </c>
      <c r="D144" s="21">
        <v>1</v>
      </c>
      <c r="E144" s="21">
        <v>3</v>
      </c>
      <c r="F144" s="21">
        <v>2</v>
      </c>
      <c r="G144" s="21">
        <v>2</v>
      </c>
      <c r="H144" s="1">
        <v>3</v>
      </c>
      <c r="I144" s="1">
        <v>3</v>
      </c>
      <c r="J144" s="1">
        <v>2</v>
      </c>
      <c r="K144" s="1">
        <v>3</v>
      </c>
      <c r="L144" s="1">
        <v>3</v>
      </c>
      <c r="M144" s="1">
        <v>3</v>
      </c>
      <c r="N144" s="1">
        <v>3</v>
      </c>
      <c r="O144" s="1">
        <v>3</v>
      </c>
      <c r="P144" s="1">
        <v>1</v>
      </c>
      <c r="Q144" s="1">
        <v>3</v>
      </c>
      <c r="R144" s="1">
        <v>2</v>
      </c>
      <c r="S144" s="22">
        <f aca="true" t="shared" si="10" ref="S144:S156">SUM(D144:R144)</f>
        <v>37</v>
      </c>
      <c r="U144" s="6"/>
    </row>
    <row r="145" spans="1:21" ht="15" customHeight="1" thickBot="1">
      <c r="A145" s="8"/>
      <c r="B145" s="1" t="s">
        <v>102</v>
      </c>
      <c r="C145" s="1" t="s">
        <v>84</v>
      </c>
      <c r="D145" s="21">
        <v>3</v>
      </c>
      <c r="E145" s="21">
        <v>2</v>
      </c>
      <c r="F145" s="21">
        <v>3</v>
      </c>
      <c r="G145" s="21">
        <v>1</v>
      </c>
      <c r="H145" s="1">
        <v>1</v>
      </c>
      <c r="I145" s="1">
        <v>1</v>
      </c>
      <c r="J145" s="1">
        <v>1</v>
      </c>
      <c r="K145" s="1">
        <v>1</v>
      </c>
      <c r="L145" s="1">
        <v>2</v>
      </c>
      <c r="M145" s="1">
        <v>2</v>
      </c>
      <c r="N145" s="1">
        <v>1</v>
      </c>
      <c r="O145" s="1">
        <v>2</v>
      </c>
      <c r="P145" s="1">
        <v>2</v>
      </c>
      <c r="Q145" s="1">
        <v>1</v>
      </c>
      <c r="R145" s="1">
        <v>3</v>
      </c>
      <c r="S145" s="22">
        <f t="shared" si="10"/>
        <v>26</v>
      </c>
      <c r="U145" s="6"/>
    </row>
    <row r="146" spans="1:21" ht="15" customHeight="1" thickBot="1">
      <c r="A146" s="8"/>
      <c r="B146" s="1" t="s">
        <v>95</v>
      </c>
      <c r="C146" s="1" t="s">
        <v>210</v>
      </c>
      <c r="D146" s="58"/>
      <c r="E146" s="58"/>
      <c r="F146" s="21">
        <v>1</v>
      </c>
      <c r="G146" s="21">
        <v>3</v>
      </c>
      <c r="H146" s="1">
        <v>2</v>
      </c>
      <c r="I146" s="1">
        <v>2</v>
      </c>
      <c r="J146" s="1">
        <v>3</v>
      </c>
      <c r="K146" s="1">
        <v>2</v>
      </c>
      <c r="L146" s="1">
        <v>1</v>
      </c>
      <c r="M146" s="1">
        <v>1</v>
      </c>
      <c r="N146" s="1">
        <v>2</v>
      </c>
      <c r="O146" s="1">
        <v>1</v>
      </c>
      <c r="P146" s="1">
        <v>3</v>
      </c>
      <c r="Q146" s="1">
        <v>2</v>
      </c>
      <c r="R146" s="1">
        <v>1</v>
      </c>
      <c r="S146" s="22">
        <f t="shared" si="10"/>
        <v>24</v>
      </c>
      <c r="U146" s="6"/>
    </row>
    <row r="147" spans="1:21" ht="15" customHeight="1" thickBot="1">
      <c r="A147" s="8"/>
      <c r="B147" s="1" t="s">
        <v>200</v>
      </c>
      <c r="C147" s="1" t="s">
        <v>201</v>
      </c>
      <c r="D147" s="1">
        <v>5</v>
      </c>
      <c r="E147" s="1">
        <v>5</v>
      </c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2"/>
      <c r="Q147" s="52"/>
      <c r="R147" s="101"/>
      <c r="S147" s="22">
        <f t="shared" si="10"/>
        <v>10</v>
      </c>
      <c r="U147" s="6"/>
    </row>
    <row r="148" spans="1:21" ht="15" customHeight="1" thickBot="1">
      <c r="A148" s="8"/>
      <c r="B148" s="1" t="s">
        <v>200</v>
      </c>
      <c r="C148" s="1" t="s">
        <v>202</v>
      </c>
      <c r="D148" s="1">
        <v>4</v>
      </c>
      <c r="E148" s="1">
        <v>4</v>
      </c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2"/>
      <c r="Q148" s="52"/>
      <c r="R148" s="101"/>
      <c r="S148" s="22">
        <f t="shared" si="10"/>
        <v>8</v>
      </c>
      <c r="U148" s="6"/>
    </row>
    <row r="149" spans="1:21" ht="13.5" customHeight="1" thickBot="1">
      <c r="A149" s="7"/>
      <c r="B149" s="1" t="s">
        <v>204</v>
      </c>
      <c r="C149" s="1" t="s">
        <v>203</v>
      </c>
      <c r="D149" s="21">
        <v>2</v>
      </c>
      <c r="E149" s="21">
        <v>1</v>
      </c>
      <c r="F149" s="58"/>
      <c r="G149" s="58"/>
      <c r="H149" s="53"/>
      <c r="I149" s="53"/>
      <c r="J149" s="53"/>
      <c r="K149" s="53"/>
      <c r="L149" s="53"/>
      <c r="M149" s="53"/>
      <c r="N149" s="53"/>
      <c r="O149" s="53"/>
      <c r="P149" s="52"/>
      <c r="Q149" s="52"/>
      <c r="R149" s="52"/>
      <c r="S149" s="22">
        <f t="shared" si="10"/>
        <v>3</v>
      </c>
      <c r="U149" s="6"/>
    </row>
    <row r="150" spans="1:21" ht="13.5" customHeight="1" hidden="1" thickBot="1">
      <c r="A150" s="9"/>
      <c r="B150" s="1"/>
      <c r="C150" s="1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22">
        <f t="shared" si="10"/>
        <v>0</v>
      </c>
      <c r="U150" s="6"/>
    </row>
    <row r="151" spans="1:21" ht="13.5" customHeight="1" hidden="1" thickBot="1">
      <c r="A151" s="9"/>
      <c r="B151" s="1"/>
      <c r="C151" s="1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22">
        <f t="shared" si="10"/>
        <v>0</v>
      </c>
      <c r="U151" s="6"/>
    </row>
    <row r="152" spans="1:21" ht="13.5" customHeight="1" hidden="1">
      <c r="A152" s="9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22">
        <f t="shared" si="10"/>
        <v>0</v>
      </c>
      <c r="U152" s="6"/>
    </row>
    <row r="153" spans="2:21" ht="13.5" customHeight="1" hidden="1">
      <c r="B153" s="1"/>
      <c r="C153" s="39"/>
      <c r="D153" s="1"/>
      <c r="E153" s="1"/>
      <c r="F153" s="1"/>
      <c r="G153" s="1"/>
      <c r="H153" s="40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22">
        <f t="shared" si="10"/>
        <v>0</v>
      </c>
      <c r="U153" s="6"/>
    </row>
    <row r="154" spans="2:21" ht="13.5" customHeight="1" hidden="1">
      <c r="B154" s="1"/>
      <c r="C154" s="39"/>
      <c r="D154" s="1"/>
      <c r="E154" s="1"/>
      <c r="F154" s="1"/>
      <c r="G154" s="1"/>
      <c r="H154" s="40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22">
        <f t="shared" si="10"/>
        <v>0</v>
      </c>
      <c r="U154" s="6"/>
    </row>
    <row r="155" spans="2:21" ht="13.5" customHeight="1" hidden="1">
      <c r="B155" s="1"/>
      <c r="C155" s="1"/>
      <c r="D155" s="41"/>
      <c r="E155" s="41"/>
      <c r="F155" s="41"/>
      <c r="G155" s="4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22">
        <f t="shared" si="10"/>
        <v>0</v>
      </c>
      <c r="U155" s="6"/>
    </row>
    <row r="156" spans="2:21" ht="13.5" customHeight="1" hidden="1" thickBo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2"/>
      <c r="S156" s="22">
        <f t="shared" si="10"/>
        <v>0</v>
      </c>
      <c r="U156" s="6"/>
    </row>
    <row r="157" spans="1:21" ht="18.75" thickBot="1">
      <c r="A157" s="14" t="s">
        <v>44</v>
      </c>
      <c r="S157" s="38"/>
      <c r="U157" s="6"/>
    </row>
    <row r="158" spans="1:21" ht="15" customHeight="1" thickBot="1">
      <c r="A158" s="8"/>
      <c r="B158" s="1" t="s">
        <v>0</v>
      </c>
      <c r="C158" s="1" t="s">
        <v>4</v>
      </c>
      <c r="D158" s="19">
        <v>43100</v>
      </c>
      <c r="E158" s="19">
        <v>42736</v>
      </c>
      <c r="F158" s="19">
        <v>42770</v>
      </c>
      <c r="G158" s="19">
        <v>42771</v>
      </c>
      <c r="H158" s="19">
        <v>42798</v>
      </c>
      <c r="I158" s="19">
        <v>42799</v>
      </c>
      <c r="J158" s="19">
        <v>42847</v>
      </c>
      <c r="K158" s="19">
        <v>42848</v>
      </c>
      <c r="L158" s="19">
        <v>42882</v>
      </c>
      <c r="M158" s="19">
        <v>42883</v>
      </c>
      <c r="N158" s="19">
        <v>42903</v>
      </c>
      <c r="O158" s="19">
        <v>42904</v>
      </c>
      <c r="P158" s="19">
        <v>43042</v>
      </c>
      <c r="Q158" s="19">
        <v>43043</v>
      </c>
      <c r="R158" s="19">
        <v>43044</v>
      </c>
      <c r="S158" s="20" t="s">
        <v>1</v>
      </c>
      <c r="U158" s="6"/>
    </row>
    <row r="159" spans="1:21" ht="13.5" customHeight="1" thickBot="1">
      <c r="A159" s="7"/>
      <c r="B159" s="1" t="s">
        <v>95</v>
      </c>
      <c r="C159" s="1" t="s">
        <v>174</v>
      </c>
      <c r="D159" s="1">
        <v>1</v>
      </c>
      <c r="E159" s="1">
        <v>2</v>
      </c>
      <c r="F159" s="1">
        <v>2</v>
      </c>
      <c r="G159" s="1">
        <v>2</v>
      </c>
      <c r="H159" s="1">
        <v>3</v>
      </c>
      <c r="I159" s="1">
        <v>3</v>
      </c>
      <c r="J159" s="1">
        <v>2</v>
      </c>
      <c r="K159" s="1">
        <v>2</v>
      </c>
      <c r="L159" s="1">
        <v>3</v>
      </c>
      <c r="M159" s="1">
        <v>3</v>
      </c>
      <c r="N159" s="1">
        <v>3</v>
      </c>
      <c r="O159" s="1">
        <v>3</v>
      </c>
      <c r="P159" s="1">
        <v>1</v>
      </c>
      <c r="Q159" s="1">
        <v>3</v>
      </c>
      <c r="R159" s="2">
        <v>2</v>
      </c>
      <c r="S159" s="22">
        <f aca="true" t="shared" si="11" ref="S159:S164">SUM(D159:R159)</f>
        <v>35</v>
      </c>
      <c r="U159" s="6"/>
    </row>
    <row r="160" spans="1:21" ht="13.5" customHeight="1" thickBot="1">
      <c r="A160" s="7"/>
      <c r="B160" s="1" t="s">
        <v>95</v>
      </c>
      <c r="C160" s="1" t="s">
        <v>210</v>
      </c>
      <c r="D160" s="53"/>
      <c r="E160" s="53"/>
      <c r="F160" s="1">
        <v>1</v>
      </c>
      <c r="G160" s="1">
        <v>3</v>
      </c>
      <c r="H160" s="1">
        <v>2</v>
      </c>
      <c r="I160" s="1">
        <v>2</v>
      </c>
      <c r="J160" s="1">
        <v>3</v>
      </c>
      <c r="K160" s="1">
        <v>3</v>
      </c>
      <c r="L160" s="1">
        <v>1</v>
      </c>
      <c r="M160" s="1">
        <v>1</v>
      </c>
      <c r="N160" s="1">
        <v>2</v>
      </c>
      <c r="O160" s="1">
        <v>1</v>
      </c>
      <c r="P160" s="1">
        <v>3</v>
      </c>
      <c r="Q160" s="1">
        <v>2</v>
      </c>
      <c r="R160" s="2">
        <v>1</v>
      </c>
      <c r="S160" s="22">
        <f t="shared" si="11"/>
        <v>25</v>
      </c>
      <c r="U160" s="6"/>
    </row>
    <row r="161" spans="1:21" ht="13.5" customHeight="1" thickBot="1">
      <c r="A161" s="9"/>
      <c r="B161" s="1" t="s">
        <v>102</v>
      </c>
      <c r="C161" s="1" t="s">
        <v>84</v>
      </c>
      <c r="D161" s="1">
        <v>2</v>
      </c>
      <c r="E161" s="1">
        <v>1</v>
      </c>
      <c r="F161" s="1">
        <v>2</v>
      </c>
      <c r="G161" s="1">
        <v>1</v>
      </c>
      <c r="H161" s="1">
        <v>1</v>
      </c>
      <c r="I161" s="1">
        <v>1</v>
      </c>
      <c r="J161" s="1">
        <v>1</v>
      </c>
      <c r="K161" s="1">
        <v>1</v>
      </c>
      <c r="L161" s="1">
        <v>2</v>
      </c>
      <c r="M161" s="1">
        <v>2</v>
      </c>
      <c r="N161" s="1">
        <v>1</v>
      </c>
      <c r="O161" s="1">
        <v>2</v>
      </c>
      <c r="P161" s="1">
        <v>2</v>
      </c>
      <c r="Q161" s="1">
        <v>1</v>
      </c>
      <c r="R161" s="2">
        <v>3</v>
      </c>
      <c r="S161" s="22">
        <f t="shared" si="11"/>
        <v>23</v>
      </c>
      <c r="U161" s="6"/>
    </row>
    <row r="162" spans="1:21" ht="13.5" customHeight="1" hidden="1" thickBot="1">
      <c r="A162" s="9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2"/>
      <c r="S162" s="22">
        <f t="shared" si="11"/>
        <v>0</v>
      </c>
      <c r="U162" s="6"/>
    </row>
    <row r="163" spans="1:21" ht="13.5" customHeight="1" hidden="1" thickBot="1">
      <c r="A163" s="9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2"/>
      <c r="S163" s="22">
        <f t="shared" si="11"/>
        <v>0</v>
      </c>
      <c r="U163" s="6"/>
    </row>
    <row r="164" spans="2:21" ht="13.5" customHeight="1" hidden="1" thickBo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2"/>
      <c r="S164" s="22">
        <f t="shared" si="11"/>
        <v>0</v>
      </c>
      <c r="U164" s="6"/>
    </row>
    <row r="165" spans="1:21" ht="17.25" customHeight="1" thickBot="1">
      <c r="A165" s="25" t="s">
        <v>19</v>
      </c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27"/>
      <c r="S165" s="28"/>
      <c r="U165" s="6"/>
    </row>
    <row r="166" spans="1:21" ht="13.5" customHeight="1" thickBot="1">
      <c r="A166" s="8"/>
      <c r="B166" s="1" t="s">
        <v>0</v>
      </c>
      <c r="C166" s="1" t="s">
        <v>4</v>
      </c>
      <c r="D166" s="19">
        <v>43100</v>
      </c>
      <c r="E166" s="19">
        <v>42736</v>
      </c>
      <c r="F166" s="19">
        <v>42770</v>
      </c>
      <c r="G166" s="19">
        <v>42771</v>
      </c>
      <c r="H166" s="19">
        <v>42798</v>
      </c>
      <c r="I166" s="19">
        <v>42799</v>
      </c>
      <c r="J166" s="19">
        <v>42847</v>
      </c>
      <c r="K166" s="19">
        <v>42848</v>
      </c>
      <c r="L166" s="19">
        <v>42882</v>
      </c>
      <c r="M166" s="19">
        <v>42883</v>
      </c>
      <c r="N166" s="19">
        <v>42903</v>
      </c>
      <c r="O166" s="19">
        <v>42904</v>
      </c>
      <c r="P166" s="19">
        <v>43042</v>
      </c>
      <c r="Q166" s="19">
        <v>43043</v>
      </c>
      <c r="R166" s="19">
        <v>43044</v>
      </c>
      <c r="S166" s="20" t="s">
        <v>1</v>
      </c>
      <c r="U166" s="6"/>
    </row>
    <row r="167" spans="1:21" ht="13.5" customHeight="1" hidden="1" thickBot="1">
      <c r="A167" s="7"/>
      <c r="B167" s="1" t="s">
        <v>63</v>
      </c>
      <c r="C167" s="1" t="s">
        <v>64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22">
        <f aca="true" t="shared" si="12" ref="S167:S187">SUM(D167:R167)</f>
        <v>0</v>
      </c>
      <c r="U167" s="6"/>
    </row>
    <row r="168" spans="2:21" ht="13.5" customHeight="1" hidden="1" thickBot="1">
      <c r="B168" s="1" t="s">
        <v>32</v>
      </c>
      <c r="C168" s="1" t="s">
        <v>37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22">
        <f t="shared" si="12"/>
        <v>0</v>
      </c>
      <c r="U168" s="6"/>
    </row>
    <row r="169" spans="1:21" ht="13.5" customHeight="1" thickBot="1">
      <c r="A169" s="35"/>
      <c r="B169" s="1" t="s">
        <v>255</v>
      </c>
      <c r="C169" s="1" t="s">
        <v>28</v>
      </c>
      <c r="D169" s="1">
        <v>4.5</v>
      </c>
      <c r="E169" s="1">
        <v>3</v>
      </c>
      <c r="F169" s="1">
        <v>4</v>
      </c>
      <c r="G169" s="1">
        <v>2</v>
      </c>
      <c r="H169" s="1">
        <v>6</v>
      </c>
      <c r="I169" s="1">
        <v>3</v>
      </c>
      <c r="J169" s="1">
        <v>3</v>
      </c>
      <c r="K169" s="1">
        <v>3</v>
      </c>
      <c r="L169" s="1">
        <v>4</v>
      </c>
      <c r="M169" s="1">
        <v>4</v>
      </c>
      <c r="N169" s="1">
        <v>4</v>
      </c>
      <c r="O169" s="1">
        <v>4</v>
      </c>
      <c r="P169" s="1">
        <v>2</v>
      </c>
      <c r="Q169" s="1">
        <v>2</v>
      </c>
      <c r="R169" s="1">
        <v>2</v>
      </c>
      <c r="S169" s="22">
        <f t="shared" si="12"/>
        <v>50.5</v>
      </c>
      <c r="U169" s="6"/>
    </row>
    <row r="170" spans="2:21" ht="15.75" thickBot="1">
      <c r="B170" s="1" t="s">
        <v>25</v>
      </c>
      <c r="C170" s="1" t="s">
        <v>12</v>
      </c>
      <c r="D170" s="1">
        <v>2</v>
      </c>
      <c r="E170" s="1">
        <v>5</v>
      </c>
      <c r="F170" s="1">
        <v>3</v>
      </c>
      <c r="G170" s="1">
        <v>1</v>
      </c>
      <c r="H170" s="1">
        <v>3</v>
      </c>
      <c r="I170" s="1">
        <v>2</v>
      </c>
      <c r="J170" s="1">
        <v>1</v>
      </c>
      <c r="K170" s="1">
        <v>4</v>
      </c>
      <c r="L170" s="1">
        <v>2</v>
      </c>
      <c r="M170" s="1">
        <v>3</v>
      </c>
      <c r="N170" s="1">
        <v>1</v>
      </c>
      <c r="O170" s="1">
        <v>1</v>
      </c>
      <c r="P170" s="1">
        <v>5</v>
      </c>
      <c r="Q170" s="1">
        <v>1</v>
      </c>
      <c r="R170" s="1">
        <v>1</v>
      </c>
      <c r="S170" s="22">
        <f t="shared" si="12"/>
        <v>35</v>
      </c>
      <c r="U170" s="6"/>
    </row>
    <row r="171" spans="1:21" ht="15.75" hidden="1" thickBot="1">
      <c r="A171" s="4"/>
      <c r="B171" s="33" t="s">
        <v>25</v>
      </c>
      <c r="C171" s="33" t="s">
        <v>13</v>
      </c>
      <c r="D171" s="33"/>
      <c r="E171" s="33"/>
      <c r="F171" s="33"/>
      <c r="G171" s="3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2">
        <f t="shared" si="12"/>
        <v>0</v>
      </c>
      <c r="U171" s="6"/>
    </row>
    <row r="172" spans="2:21" ht="15.75" hidden="1" thickBot="1">
      <c r="B172" s="1" t="s">
        <v>85</v>
      </c>
      <c r="C172" s="1" t="s">
        <v>86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22">
        <f t="shared" si="12"/>
        <v>0</v>
      </c>
      <c r="U172" s="6"/>
    </row>
    <row r="173" spans="2:21" ht="15.75" hidden="1" thickBot="1">
      <c r="B173" s="1" t="s">
        <v>20</v>
      </c>
      <c r="C173" s="1" t="s">
        <v>21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2"/>
      <c r="S173" s="22">
        <f t="shared" si="12"/>
        <v>0</v>
      </c>
      <c r="U173" s="6"/>
    </row>
    <row r="174" spans="2:21" ht="15.75" hidden="1" thickBot="1">
      <c r="B174" s="1" t="s">
        <v>65</v>
      </c>
      <c r="C174" s="1" t="s">
        <v>66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22">
        <f t="shared" si="12"/>
        <v>0</v>
      </c>
      <c r="U174" s="6"/>
    </row>
    <row r="175" spans="2:21" ht="15.75" hidden="1" thickBot="1">
      <c r="B175" s="1" t="s">
        <v>34</v>
      </c>
      <c r="C175" s="1" t="s">
        <v>39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22">
        <f t="shared" si="12"/>
        <v>0</v>
      </c>
      <c r="U175" s="6"/>
    </row>
    <row r="176" spans="2:21" ht="15.75" thickBot="1">
      <c r="B176" s="1" t="s">
        <v>2</v>
      </c>
      <c r="C176" s="1" t="s">
        <v>80</v>
      </c>
      <c r="D176" s="1">
        <v>6</v>
      </c>
      <c r="E176" s="1">
        <v>4</v>
      </c>
      <c r="F176" s="1">
        <v>6</v>
      </c>
      <c r="G176" s="1">
        <v>4</v>
      </c>
      <c r="H176" s="1">
        <v>5</v>
      </c>
      <c r="I176" s="1">
        <v>4</v>
      </c>
      <c r="J176" s="53"/>
      <c r="K176" s="53"/>
      <c r="L176" s="1">
        <v>3</v>
      </c>
      <c r="M176" s="1">
        <v>2</v>
      </c>
      <c r="N176" s="53"/>
      <c r="O176" s="53"/>
      <c r="P176" s="52"/>
      <c r="Q176" s="52"/>
      <c r="R176" s="52"/>
      <c r="S176" s="22">
        <f t="shared" si="12"/>
        <v>34</v>
      </c>
      <c r="U176" s="6"/>
    </row>
    <row r="177" spans="2:21" ht="15.75" thickBot="1">
      <c r="B177" s="1" t="s">
        <v>128</v>
      </c>
      <c r="C177" s="1" t="s">
        <v>129</v>
      </c>
      <c r="D177" s="1">
        <v>4.5</v>
      </c>
      <c r="E177" s="1">
        <v>2</v>
      </c>
      <c r="F177" s="1">
        <v>2</v>
      </c>
      <c r="G177" s="53"/>
      <c r="H177" s="1">
        <v>4</v>
      </c>
      <c r="I177" s="1">
        <v>5</v>
      </c>
      <c r="J177" s="53"/>
      <c r="K177" s="53"/>
      <c r="L177" s="53"/>
      <c r="M177" s="53"/>
      <c r="N177" s="53"/>
      <c r="O177" s="53"/>
      <c r="P177" s="1">
        <v>3</v>
      </c>
      <c r="Q177" s="52"/>
      <c r="R177" s="1">
        <v>3</v>
      </c>
      <c r="S177" s="22">
        <f t="shared" si="12"/>
        <v>23.5</v>
      </c>
      <c r="U177" s="6"/>
    </row>
    <row r="178" spans="2:21" ht="15.75" thickBot="1">
      <c r="B178" s="1" t="s">
        <v>22</v>
      </c>
      <c r="C178" s="1" t="s">
        <v>23</v>
      </c>
      <c r="D178" s="53"/>
      <c r="E178" s="53"/>
      <c r="F178" s="1">
        <v>5</v>
      </c>
      <c r="G178" s="1">
        <v>3</v>
      </c>
      <c r="H178" s="1">
        <v>2</v>
      </c>
      <c r="I178" s="1">
        <v>1</v>
      </c>
      <c r="J178" s="1">
        <v>2</v>
      </c>
      <c r="K178" s="1">
        <v>1</v>
      </c>
      <c r="L178" s="53"/>
      <c r="M178" s="53"/>
      <c r="N178" s="1">
        <v>3</v>
      </c>
      <c r="O178" s="1">
        <v>2</v>
      </c>
      <c r="P178" s="52"/>
      <c r="Q178" s="52"/>
      <c r="R178" s="52"/>
      <c r="S178" s="22">
        <f t="shared" si="12"/>
        <v>19</v>
      </c>
      <c r="U178" s="6"/>
    </row>
    <row r="179" spans="2:21" ht="15.75" thickBot="1">
      <c r="B179" s="1" t="s">
        <v>85</v>
      </c>
      <c r="C179" s="1" t="s">
        <v>86</v>
      </c>
      <c r="D179" s="1">
        <v>3</v>
      </c>
      <c r="E179" s="1">
        <v>1</v>
      </c>
      <c r="F179" s="1">
        <v>1</v>
      </c>
      <c r="G179" s="53"/>
      <c r="H179" s="53"/>
      <c r="I179" s="53"/>
      <c r="J179" s="53"/>
      <c r="K179" s="1">
        <v>2</v>
      </c>
      <c r="L179" s="1">
        <v>1</v>
      </c>
      <c r="M179" s="53"/>
      <c r="N179" s="1">
        <v>2</v>
      </c>
      <c r="O179" s="53"/>
      <c r="P179" s="52"/>
      <c r="Q179" s="52"/>
      <c r="R179" s="52"/>
      <c r="S179" s="22">
        <f t="shared" si="12"/>
        <v>10</v>
      </c>
      <c r="U179" s="6"/>
    </row>
    <row r="180" spans="2:21" ht="15.75" thickBot="1">
      <c r="B180" s="1" t="s">
        <v>20</v>
      </c>
      <c r="C180" s="1" t="s">
        <v>86</v>
      </c>
      <c r="D180" s="52"/>
      <c r="E180" s="52"/>
      <c r="F180" s="52"/>
      <c r="G180" s="53"/>
      <c r="H180" s="53"/>
      <c r="I180" s="53"/>
      <c r="J180" s="53"/>
      <c r="K180" s="52"/>
      <c r="L180" s="52"/>
      <c r="M180" s="1">
        <v>1</v>
      </c>
      <c r="N180" s="53"/>
      <c r="O180" s="1">
        <v>3</v>
      </c>
      <c r="P180" s="1">
        <v>4</v>
      </c>
      <c r="Q180" s="52"/>
      <c r="R180" s="52"/>
      <c r="S180" s="22">
        <f t="shared" si="12"/>
        <v>8</v>
      </c>
      <c r="U180" s="6"/>
    </row>
    <row r="181" spans="2:21" ht="15.75" thickBot="1">
      <c r="B181" s="1" t="s">
        <v>275</v>
      </c>
      <c r="C181" s="1" t="s">
        <v>276</v>
      </c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1">
        <v>1</v>
      </c>
      <c r="Q181" s="52"/>
      <c r="R181" s="52"/>
      <c r="S181" s="22">
        <f t="shared" si="12"/>
        <v>1</v>
      </c>
      <c r="U181" s="6"/>
    </row>
    <row r="182" spans="2:21" ht="15.75" thickBot="1">
      <c r="B182" s="1" t="s">
        <v>27</v>
      </c>
      <c r="C182" s="1" t="s">
        <v>90</v>
      </c>
      <c r="D182" s="53"/>
      <c r="E182" s="53"/>
      <c r="F182" s="1"/>
      <c r="G182" s="1"/>
      <c r="H182" s="1">
        <v>1</v>
      </c>
      <c r="I182" s="53"/>
      <c r="J182" s="53"/>
      <c r="K182" s="53"/>
      <c r="L182" s="53"/>
      <c r="M182" s="53"/>
      <c r="N182" s="53"/>
      <c r="O182" s="53"/>
      <c r="P182" s="52"/>
      <c r="Q182" s="52"/>
      <c r="R182" s="52"/>
      <c r="S182" s="22">
        <f t="shared" si="12"/>
        <v>1</v>
      </c>
      <c r="U182" s="6"/>
    </row>
    <row r="183" spans="2:21" ht="15.75" thickBot="1">
      <c r="B183" s="1" t="s">
        <v>146</v>
      </c>
      <c r="C183" s="1" t="s">
        <v>205</v>
      </c>
      <c r="D183" s="1">
        <v>1</v>
      </c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2"/>
      <c r="Q183" s="52"/>
      <c r="R183" s="52"/>
      <c r="S183" s="22">
        <f t="shared" si="12"/>
        <v>1</v>
      </c>
      <c r="U183" s="6"/>
    </row>
    <row r="184" spans="2:21" ht="15.75" hidden="1" thickBo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22">
        <f t="shared" si="12"/>
        <v>0</v>
      </c>
      <c r="U184" s="6"/>
    </row>
    <row r="185" spans="2:21" ht="15.75" hidden="1" thickBot="1">
      <c r="B185" s="1" t="s">
        <v>109</v>
      </c>
      <c r="C185" s="1" t="s">
        <v>110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22">
        <f t="shared" si="12"/>
        <v>0</v>
      </c>
      <c r="U185" s="6"/>
    </row>
    <row r="186" spans="2:21" ht="15.75" hidden="1" thickBot="1">
      <c r="B186" s="1" t="s">
        <v>65</v>
      </c>
      <c r="C186" s="1" t="s">
        <v>113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22">
        <f t="shared" si="12"/>
        <v>0</v>
      </c>
      <c r="U186" s="6"/>
    </row>
    <row r="187" spans="2:21" ht="15.75" hidden="1" thickBot="1">
      <c r="B187" s="1" t="s">
        <v>107</v>
      </c>
      <c r="C187" s="1" t="s">
        <v>108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22">
        <f t="shared" si="12"/>
        <v>0</v>
      </c>
      <c r="U187" s="6"/>
    </row>
    <row r="188" spans="1:21" ht="18.75" thickBot="1">
      <c r="A188" s="14" t="s">
        <v>24</v>
      </c>
      <c r="B188" s="36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37"/>
      <c r="U188" s="6"/>
    </row>
    <row r="189" spans="1:21" ht="15" customHeight="1" thickBot="1">
      <c r="A189" s="8"/>
      <c r="B189" s="1" t="s">
        <v>0</v>
      </c>
      <c r="C189" s="1" t="s">
        <v>4</v>
      </c>
      <c r="D189" s="19">
        <v>43100</v>
      </c>
      <c r="E189" s="19">
        <v>42736</v>
      </c>
      <c r="F189" s="19">
        <v>42770</v>
      </c>
      <c r="G189" s="19">
        <v>42771</v>
      </c>
      <c r="H189" s="19">
        <v>42798</v>
      </c>
      <c r="I189" s="19">
        <v>42799</v>
      </c>
      <c r="J189" s="19">
        <v>42847</v>
      </c>
      <c r="K189" s="19">
        <v>42848</v>
      </c>
      <c r="L189" s="19">
        <v>42882</v>
      </c>
      <c r="M189" s="19">
        <v>42883</v>
      </c>
      <c r="N189" s="19">
        <v>42903</v>
      </c>
      <c r="O189" s="19">
        <v>42904</v>
      </c>
      <c r="P189" s="19">
        <v>43042</v>
      </c>
      <c r="Q189" s="19">
        <v>43043</v>
      </c>
      <c r="R189" s="19">
        <v>43044</v>
      </c>
      <c r="S189" s="20" t="s">
        <v>1</v>
      </c>
      <c r="U189" s="6"/>
    </row>
    <row r="190" spans="1:21" ht="13.5" customHeight="1" thickBot="1">
      <c r="A190" s="7"/>
      <c r="B190" s="1" t="s">
        <v>124</v>
      </c>
      <c r="C190" s="1" t="s">
        <v>165</v>
      </c>
      <c r="D190" s="1">
        <v>5.5</v>
      </c>
      <c r="E190" s="1">
        <v>6</v>
      </c>
      <c r="F190" s="1">
        <v>1</v>
      </c>
      <c r="G190" s="1">
        <v>5</v>
      </c>
      <c r="H190" s="1">
        <v>4</v>
      </c>
      <c r="I190" s="1">
        <v>2</v>
      </c>
      <c r="J190" s="1">
        <v>4</v>
      </c>
      <c r="K190" s="1">
        <v>6</v>
      </c>
      <c r="L190" s="1">
        <v>6</v>
      </c>
      <c r="M190" s="1">
        <v>6</v>
      </c>
      <c r="N190" s="1">
        <v>5</v>
      </c>
      <c r="O190" s="1">
        <v>5.5</v>
      </c>
      <c r="P190" s="1">
        <v>5</v>
      </c>
      <c r="Q190" s="1">
        <v>2.5</v>
      </c>
      <c r="R190" s="2">
        <v>1.5</v>
      </c>
      <c r="S190" s="22">
        <f aca="true" t="shared" si="13" ref="S190:S214">SUM(D190:R190)</f>
        <v>65</v>
      </c>
      <c r="U190" s="6"/>
    </row>
    <row r="191" spans="1:21" ht="13.5" customHeight="1" hidden="1" thickBot="1">
      <c r="A191" s="4"/>
      <c r="B191" s="1" t="s">
        <v>26</v>
      </c>
      <c r="C191" s="1" t="s">
        <v>30</v>
      </c>
      <c r="D191" s="1"/>
      <c r="E191" s="1"/>
      <c r="F191" s="1"/>
      <c r="G191" s="1"/>
      <c r="H191" s="1"/>
      <c r="I191" s="1"/>
      <c r="J191" s="53"/>
      <c r="K191" s="53"/>
      <c r="L191" s="1"/>
      <c r="M191" s="1"/>
      <c r="N191" s="1"/>
      <c r="O191" s="1"/>
      <c r="P191" s="1"/>
      <c r="Q191" s="1"/>
      <c r="R191" s="2"/>
      <c r="S191" s="22">
        <f t="shared" si="13"/>
        <v>0</v>
      </c>
      <c r="U191" s="6"/>
    </row>
    <row r="192" spans="1:21" ht="13.5" customHeight="1" hidden="1" thickBot="1">
      <c r="A192" s="4"/>
      <c r="B192" s="1" t="s">
        <v>26</v>
      </c>
      <c r="C192" s="1" t="s">
        <v>28</v>
      </c>
      <c r="D192" s="1"/>
      <c r="E192" s="1"/>
      <c r="F192" s="1"/>
      <c r="G192" s="1"/>
      <c r="H192" s="1"/>
      <c r="I192" s="1"/>
      <c r="J192" s="53"/>
      <c r="K192" s="53"/>
      <c r="L192" s="1"/>
      <c r="M192" s="1"/>
      <c r="N192" s="1"/>
      <c r="O192" s="1"/>
      <c r="P192" s="1"/>
      <c r="Q192" s="1"/>
      <c r="R192" s="2"/>
      <c r="S192" s="22">
        <f t="shared" si="13"/>
        <v>0</v>
      </c>
      <c r="U192" s="6"/>
    </row>
    <row r="193" spans="1:21" ht="13.5" customHeight="1" hidden="1" thickBot="1">
      <c r="A193" s="4"/>
      <c r="B193" s="1" t="s">
        <v>32</v>
      </c>
      <c r="C193" s="1" t="s">
        <v>37</v>
      </c>
      <c r="D193" s="1"/>
      <c r="E193" s="1"/>
      <c r="F193" s="1"/>
      <c r="G193" s="1"/>
      <c r="H193" s="1"/>
      <c r="I193" s="1"/>
      <c r="J193" s="53"/>
      <c r="K193" s="53"/>
      <c r="L193" s="1"/>
      <c r="M193" s="1"/>
      <c r="N193" s="1"/>
      <c r="O193" s="1"/>
      <c r="P193" s="1"/>
      <c r="Q193" s="1"/>
      <c r="R193" s="1"/>
      <c r="S193" s="22">
        <f t="shared" si="13"/>
        <v>0</v>
      </c>
      <c r="U193" s="6"/>
    </row>
    <row r="194" spans="1:21" ht="13.5" customHeight="1" thickBot="1">
      <c r="A194" s="4"/>
      <c r="B194" s="1" t="s">
        <v>87</v>
      </c>
      <c r="C194" s="1" t="s">
        <v>114</v>
      </c>
      <c r="D194" s="1">
        <v>7</v>
      </c>
      <c r="E194" s="1">
        <v>8</v>
      </c>
      <c r="F194" s="1">
        <v>4</v>
      </c>
      <c r="G194" s="1">
        <v>4</v>
      </c>
      <c r="H194" s="1">
        <v>6</v>
      </c>
      <c r="I194" s="1">
        <v>1</v>
      </c>
      <c r="J194" s="53"/>
      <c r="K194" s="53"/>
      <c r="L194" s="1">
        <v>3</v>
      </c>
      <c r="M194" s="1">
        <v>8</v>
      </c>
      <c r="N194" s="53"/>
      <c r="O194" s="53"/>
      <c r="P194" s="1">
        <v>3.5</v>
      </c>
      <c r="Q194" s="1">
        <v>4</v>
      </c>
      <c r="R194" s="2">
        <v>5</v>
      </c>
      <c r="S194" s="22">
        <f t="shared" si="13"/>
        <v>53.5</v>
      </c>
      <c r="U194" s="6"/>
    </row>
    <row r="195" spans="2:21" ht="13.5" customHeight="1" hidden="1" thickBot="1">
      <c r="B195" s="1" t="s">
        <v>85</v>
      </c>
      <c r="C195" s="1" t="s">
        <v>86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53"/>
      <c r="O195" s="53"/>
      <c r="P195" s="1"/>
      <c r="Q195" s="52"/>
      <c r="R195" s="2"/>
      <c r="S195" s="22">
        <f t="shared" si="13"/>
        <v>0</v>
      </c>
      <c r="U195" s="6"/>
    </row>
    <row r="196" spans="2:21" ht="13.5" customHeight="1" thickBot="1">
      <c r="B196" s="1" t="s">
        <v>25</v>
      </c>
      <c r="C196" s="1" t="s">
        <v>12</v>
      </c>
      <c r="D196" s="1">
        <v>4</v>
      </c>
      <c r="E196" s="1">
        <v>9</v>
      </c>
      <c r="F196" s="1">
        <v>3</v>
      </c>
      <c r="G196" s="1">
        <v>1</v>
      </c>
      <c r="H196" s="1">
        <v>3</v>
      </c>
      <c r="I196" s="1">
        <v>4</v>
      </c>
      <c r="J196" s="1">
        <v>1</v>
      </c>
      <c r="K196" s="1">
        <v>5</v>
      </c>
      <c r="L196" s="1">
        <v>2</v>
      </c>
      <c r="M196" s="1">
        <v>5</v>
      </c>
      <c r="N196" s="1">
        <v>1</v>
      </c>
      <c r="O196" s="1">
        <v>1</v>
      </c>
      <c r="P196" s="1">
        <v>6</v>
      </c>
      <c r="Q196" s="1">
        <v>2.5</v>
      </c>
      <c r="R196" s="1">
        <v>4</v>
      </c>
      <c r="S196" s="22">
        <f t="shared" si="13"/>
        <v>51.5</v>
      </c>
      <c r="U196" s="6"/>
    </row>
    <row r="197" spans="2:21" ht="13.5" customHeight="1" thickBot="1">
      <c r="B197" s="1" t="s">
        <v>2</v>
      </c>
      <c r="C197" s="1" t="s">
        <v>80</v>
      </c>
      <c r="D197" s="1">
        <v>8.5</v>
      </c>
      <c r="E197" s="1">
        <v>7</v>
      </c>
      <c r="F197" s="1">
        <v>6</v>
      </c>
      <c r="G197" s="1">
        <v>3</v>
      </c>
      <c r="H197" s="1">
        <v>5</v>
      </c>
      <c r="I197" s="1">
        <v>5</v>
      </c>
      <c r="J197" s="53"/>
      <c r="K197" s="53"/>
      <c r="L197" s="1">
        <v>5</v>
      </c>
      <c r="M197" s="1">
        <v>4</v>
      </c>
      <c r="N197" s="53"/>
      <c r="O197" s="53"/>
      <c r="P197" s="52"/>
      <c r="Q197" s="52"/>
      <c r="R197" s="101"/>
      <c r="S197" s="22">
        <f t="shared" si="13"/>
        <v>43.5</v>
      </c>
      <c r="U197" s="6"/>
    </row>
    <row r="198" spans="2:21" ht="13.5" customHeight="1" thickBot="1">
      <c r="B198" s="1" t="s">
        <v>27</v>
      </c>
      <c r="C198" s="1" t="s">
        <v>90</v>
      </c>
      <c r="D198" s="1">
        <v>2.5</v>
      </c>
      <c r="E198" s="1">
        <v>1</v>
      </c>
      <c r="F198" s="53"/>
      <c r="G198" s="53"/>
      <c r="H198" s="1">
        <v>1</v>
      </c>
      <c r="I198" s="53"/>
      <c r="J198" s="1">
        <v>3</v>
      </c>
      <c r="K198" s="1">
        <v>3</v>
      </c>
      <c r="L198" s="53"/>
      <c r="M198" s="1">
        <v>7</v>
      </c>
      <c r="N198" s="1">
        <v>2</v>
      </c>
      <c r="O198" s="1">
        <v>5.5</v>
      </c>
      <c r="P198" s="52"/>
      <c r="Q198" s="52"/>
      <c r="R198" s="101"/>
      <c r="S198" s="22">
        <f t="shared" si="13"/>
        <v>25</v>
      </c>
      <c r="U198" s="1"/>
    </row>
    <row r="199" spans="2:21" ht="13.5" customHeight="1" thickBot="1">
      <c r="B199" s="1" t="s">
        <v>22</v>
      </c>
      <c r="C199" s="1" t="s">
        <v>23</v>
      </c>
      <c r="D199" s="53"/>
      <c r="E199" s="53"/>
      <c r="F199" s="1">
        <v>5</v>
      </c>
      <c r="G199" s="1">
        <v>2</v>
      </c>
      <c r="H199" s="1">
        <v>2</v>
      </c>
      <c r="I199" s="1">
        <v>3</v>
      </c>
      <c r="J199" s="1">
        <v>2</v>
      </c>
      <c r="K199" s="1">
        <v>2</v>
      </c>
      <c r="L199" s="53"/>
      <c r="M199" s="53"/>
      <c r="N199" s="1">
        <v>3</v>
      </c>
      <c r="O199" s="1">
        <v>3</v>
      </c>
      <c r="P199" s="52"/>
      <c r="Q199" s="52"/>
      <c r="R199" s="101"/>
      <c r="S199" s="22">
        <f t="shared" si="13"/>
        <v>22</v>
      </c>
      <c r="U199" s="11"/>
    </row>
    <row r="200" spans="2:21" ht="13.5" customHeight="1" thickBot="1">
      <c r="B200" s="1" t="s">
        <v>163</v>
      </c>
      <c r="C200" s="1" t="s">
        <v>111</v>
      </c>
      <c r="D200" s="53"/>
      <c r="E200" s="1">
        <v>10</v>
      </c>
      <c r="F200" s="53"/>
      <c r="G200" s="53"/>
      <c r="H200" s="53"/>
      <c r="I200" s="53"/>
      <c r="J200" s="53"/>
      <c r="K200" s="1">
        <v>1</v>
      </c>
      <c r="L200" s="53"/>
      <c r="M200" s="53"/>
      <c r="N200" s="1">
        <v>6</v>
      </c>
      <c r="O200" s="53"/>
      <c r="P200" s="52"/>
      <c r="Q200" s="52"/>
      <c r="R200" s="101"/>
      <c r="S200" s="22">
        <f t="shared" si="13"/>
        <v>17</v>
      </c>
      <c r="U200" s="6"/>
    </row>
    <row r="201" spans="2:21" ht="13.5" customHeight="1" hidden="1" thickBot="1">
      <c r="B201" s="1" t="s">
        <v>35</v>
      </c>
      <c r="C201" s="1" t="s">
        <v>40</v>
      </c>
      <c r="D201" s="1"/>
      <c r="E201" s="1"/>
      <c r="F201" s="1"/>
      <c r="G201" s="53"/>
      <c r="H201" s="53"/>
      <c r="I201" s="53"/>
      <c r="J201" s="1"/>
      <c r="K201" s="1"/>
      <c r="L201" s="53"/>
      <c r="M201" s="53"/>
      <c r="N201" s="1"/>
      <c r="O201" s="1"/>
      <c r="P201" s="52"/>
      <c r="Q201" s="52"/>
      <c r="R201" s="101"/>
      <c r="S201" s="22">
        <f t="shared" si="13"/>
        <v>0</v>
      </c>
      <c r="U201" s="6"/>
    </row>
    <row r="202" spans="2:21" ht="13.5" customHeight="1" hidden="1" thickBot="1">
      <c r="B202" s="1" t="s">
        <v>34</v>
      </c>
      <c r="C202" s="1" t="s">
        <v>39</v>
      </c>
      <c r="D202" s="1"/>
      <c r="E202" s="1"/>
      <c r="F202" s="1"/>
      <c r="G202" s="53"/>
      <c r="H202" s="53"/>
      <c r="I202" s="53"/>
      <c r="J202" s="1"/>
      <c r="K202" s="1"/>
      <c r="L202" s="53"/>
      <c r="M202" s="53"/>
      <c r="N202" s="1"/>
      <c r="O202" s="1"/>
      <c r="P202" s="52"/>
      <c r="Q202" s="52"/>
      <c r="R202" s="52"/>
      <c r="S202" s="22">
        <f t="shared" si="13"/>
        <v>0</v>
      </c>
      <c r="U202" s="6"/>
    </row>
    <row r="203" spans="2:21" ht="13.5" customHeight="1" thickBot="1">
      <c r="B203" s="1" t="s">
        <v>88</v>
      </c>
      <c r="C203" s="1" t="s">
        <v>89</v>
      </c>
      <c r="D203" s="1">
        <v>1</v>
      </c>
      <c r="E203" s="1">
        <v>3</v>
      </c>
      <c r="F203" s="53"/>
      <c r="G203" s="53"/>
      <c r="H203" s="53"/>
      <c r="I203" s="53"/>
      <c r="J203" s="53"/>
      <c r="K203" s="53"/>
      <c r="L203" s="1">
        <v>4</v>
      </c>
      <c r="M203" s="1">
        <v>3</v>
      </c>
      <c r="N203" s="1">
        <v>4</v>
      </c>
      <c r="O203" s="1">
        <v>2</v>
      </c>
      <c r="P203" s="52"/>
      <c r="Q203" s="52"/>
      <c r="R203" s="52"/>
      <c r="S203" s="22">
        <f t="shared" si="13"/>
        <v>17</v>
      </c>
      <c r="U203" s="6"/>
    </row>
    <row r="204" spans="2:21" ht="13.5" customHeight="1" thickBot="1">
      <c r="B204" s="1" t="s">
        <v>85</v>
      </c>
      <c r="C204" s="1" t="s">
        <v>86</v>
      </c>
      <c r="D204" s="1">
        <v>5.5</v>
      </c>
      <c r="E204" s="1">
        <v>5</v>
      </c>
      <c r="F204" s="1">
        <v>2</v>
      </c>
      <c r="G204" s="53"/>
      <c r="H204" s="53"/>
      <c r="I204" s="53"/>
      <c r="J204" s="53"/>
      <c r="K204" s="1">
        <v>4</v>
      </c>
      <c r="L204" s="53"/>
      <c r="M204" s="53"/>
      <c r="N204" s="53"/>
      <c r="O204" s="53"/>
      <c r="P204" s="52"/>
      <c r="Q204" s="52"/>
      <c r="R204" s="101"/>
      <c r="S204" s="22">
        <f t="shared" si="13"/>
        <v>16.5</v>
      </c>
      <c r="U204" s="6"/>
    </row>
    <row r="205" spans="2:21" ht="13.5" customHeight="1" thickBot="1">
      <c r="B205" s="1" t="s">
        <v>123</v>
      </c>
      <c r="C205" s="1" t="s">
        <v>169</v>
      </c>
      <c r="D205" s="1">
        <v>8.5</v>
      </c>
      <c r="E205" s="1">
        <v>2</v>
      </c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2"/>
      <c r="Q205" s="52"/>
      <c r="R205" s="52"/>
      <c r="S205" s="22">
        <f t="shared" si="13"/>
        <v>10.5</v>
      </c>
      <c r="U205" s="6"/>
    </row>
    <row r="206" spans="2:21" ht="13.5" customHeight="1" thickBot="1">
      <c r="B206" s="1" t="s">
        <v>2</v>
      </c>
      <c r="C206" s="1" t="s">
        <v>156</v>
      </c>
      <c r="D206" s="1"/>
      <c r="E206" s="1"/>
      <c r="F206" s="53"/>
      <c r="G206" s="53"/>
      <c r="H206" s="53"/>
      <c r="I206" s="53"/>
      <c r="J206" s="53"/>
      <c r="K206" s="53"/>
      <c r="L206" s="53"/>
      <c r="M206" s="1">
        <v>2</v>
      </c>
      <c r="N206" s="53"/>
      <c r="O206" s="53"/>
      <c r="P206" s="1">
        <v>1</v>
      </c>
      <c r="Q206" s="1">
        <v>5</v>
      </c>
      <c r="R206" s="2">
        <v>1.5</v>
      </c>
      <c r="S206" s="22">
        <f t="shared" si="13"/>
        <v>9.5</v>
      </c>
      <c r="U206" s="6"/>
    </row>
    <row r="207" spans="2:21" ht="13.5" customHeight="1" thickBot="1">
      <c r="B207" s="1" t="s">
        <v>20</v>
      </c>
      <c r="C207" s="1" t="s">
        <v>86</v>
      </c>
      <c r="D207" s="1"/>
      <c r="E207" s="1"/>
      <c r="F207" s="1"/>
      <c r="G207" s="53"/>
      <c r="H207" s="53"/>
      <c r="I207" s="53"/>
      <c r="J207" s="53"/>
      <c r="K207" s="1"/>
      <c r="L207" s="53"/>
      <c r="M207" s="1">
        <v>1</v>
      </c>
      <c r="N207" s="53"/>
      <c r="O207" s="1">
        <v>4</v>
      </c>
      <c r="P207" s="1">
        <v>3.5</v>
      </c>
      <c r="Q207" s="52"/>
      <c r="R207" s="101"/>
      <c r="S207" s="22">
        <f t="shared" si="13"/>
        <v>8.5</v>
      </c>
      <c r="U207" s="6"/>
    </row>
    <row r="208" spans="2:21" ht="13.5" customHeight="1" thickBot="1">
      <c r="B208" s="1" t="s">
        <v>146</v>
      </c>
      <c r="C208" s="1" t="s">
        <v>205</v>
      </c>
      <c r="D208" s="1">
        <v>2.5</v>
      </c>
      <c r="E208" s="1">
        <v>4</v>
      </c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2"/>
      <c r="Q208" s="52"/>
      <c r="R208" s="101"/>
      <c r="S208" s="22">
        <f t="shared" si="13"/>
        <v>6.5</v>
      </c>
      <c r="U208" s="6"/>
    </row>
    <row r="209" spans="2:21" ht="13.5" customHeight="1" thickBot="1">
      <c r="B209" s="1" t="s">
        <v>94</v>
      </c>
      <c r="C209" s="1" t="s">
        <v>248</v>
      </c>
      <c r="D209" s="52"/>
      <c r="E209" s="52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1">
        <v>2</v>
      </c>
      <c r="Q209" s="1">
        <v>1</v>
      </c>
      <c r="R209" s="2">
        <v>3</v>
      </c>
      <c r="S209" s="22">
        <f t="shared" si="13"/>
        <v>6</v>
      </c>
      <c r="U209" s="6"/>
    </row>
    <row r="210" spans="2:21" ht="13.5" customHeight="1" thickBot="1">
      <c r="B210" s="1" t="s">
        <v>247</v>
      </c>
      <c r="C210" s="1" t="s">
        <v>182</v>
      </c>
      <c r="D210" s="1"/>
      <c r="E210" s="1"/>
      <c r="F210" s="53"/>
      <c r="G210" s="53"/>
      <c r="H210" s="53"/>
      <c r="I210" s="53"/>
      <c r="J210" s="53"/>
      <c r="K210" s="53"/>
      <c r="L210" s="1">
        <v>1</v>
      </c>
      <c r="M210" s="53"/>
      <c r="N210" s="53"/>
      <c r="O210" s="53"/>
      <c r="P210" s="52"/>
      <c r="Q210" s="52"/>
      <c r="R210" s="101"/>
      <c r="S210" s="22">
        <f t="shared" si="13"/>
        <v>1</v>
      </c>
      <c r="U210" s="6"/>
    </row>
    <row r="211" spans="2:21" ht="13.5" customHeight="1" hidden="1" thickBot="1">
      <c r="B211" s="1" t="s">
        <v>22</v>
      </c>
      <c r="C211" s="1" t="s">
        <v>23</v>
      </c>
      <c r="D211" s="52"/>
      <c r="E211" s="5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2"/>
      <c r="S211" s="22">
        <f t="shared" si="13"/>
        <v>0</v>
      </c>
      <c r="U211" s="6"/>
    </row>
    <row r="212" spans="2:21" ht="13.5" customHeight="1" hidden="1" thickBot="1">
      <c r="B212" s="1" t="s">
        <v>20</v>
      </c>
      <c r="C212" s="1" t="s">
        <v>21</v>
      </c>
      <c r="D212" s="52"/>
      <c r="E212" s="5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2"/>
      <c r="S212" s="22">
        <f t="shared" si="13"/>
        <v>0</v>
      </c>
      <c r="U212" s="6"/>
    </row>
    <row r="213" spans="2:21" ht="13.5" customHeight="1" hidden="1" thickBot="1">
      <c r="B213" s="1" t="s">
        <v>35</v>
      </c>
      <c r="C213" s="1" t="s">
        <v>40</v>
      </c>
      <c r="D213" s="52"/>
      <c r="E213" s="5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22">
        <f t="shared" si="13"/>
        <v>0</v>
      </c>
      <c r="U213" s="6"/>
    </row>
    <row r="214" spans="2:21" ht="13.5" customHeight="1" hidden="1" thickBot="1">
      <c r="B214" s="1" t="s">
        <v>139</v>
      </c>
      <c r="C214" s="1" t="s">
        <v>131</v>
      </c>
      <c r="D214" s="52"/>
      <c r="E214" s="5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22">
        <f t="shared" si="13"/>
        <v>0</v>
      </c>
      <c r="U214" s="6"/>
    </row>
    <row r="215" spans="1:21" ht="18.75" thickBot="1">
      <c r="A215" s="14" t="s">
        <v>31</v>
      </c>
      <c r="S215" s="38"/>
      <c r="U215" s="6"/>
    </row>
    <row r="216" spans="1:21" ht="15" customHeight="1" thickBot="1">
      <c r="A216" s="8"/>
      <c r="B216" s="1" t="s">
        <v>0</v>
      </c>
      <c r="C216" s="1" t="s">
        <v>4</v>
      </c>
      <c r="D216" s="19">
        <v>43100</v>
      </c>
      <c r="E216" s="19">
        <v>42736</v>
      </c>
      <c r="F216" s="19">
        <v>42770</v>
      </c>
      <c r="G216" s="19">
        <v>42771</v>
      </c>
      <c r="H216" s="19">
        <v>42798</v>
      </c>
      <c r="I216" s="19">
        <v>42799</v>
      </c>
      <c r="J216" s="19">
        <v>42847</v>
      </c>
      <c r="K216" s="19">
        <v>42848</v>
      </c>
      <c r="L216" s="19">
        <v>42882</v>
      </c>
      <c r="M216" s="19">
        <v>42883</v>
      </c>
      <c r="N216" s="19">
        <v>42903</v>
      </c>
      <c r="O216" s="19">
        <v>42904</v>
      </c>
      <c r="P216" s="19">
        <v>43042</v>
      </c>
      <c r="Q216" s="19">
        <v>43043</v>
      </c>
      <c r="R216" s="19">
        <v>43044</v>
      </c>
      <c r="S216" s="20" t="s">
        <v>1</v>
      </c>
      <c r="U216" s="6"/>
    </row>
    <row r="217" spans="1:21" ht="13.5" customHeight="1" thickBot="1">
      <c r="A217" s="7"/>
      <c r="B217" s="1" t="s">
        <v>124</v>
      </c>
      <c r="C217" s="1" t="s">
        <v>165</v>
      </c>
      <c r="D217" s="1">
        <v>4</v>
      </c>
      <c r="E217" s="1">
        <v>1</v>
      </c>
      <c r="F217" s="1">
        <v>7</v>
      </c>
      <c r="G217" s="1">
        <v>2</v>
      </c>
      <c r="H217" s="1">
        <v>6</v>
      </c>
      <c r="I217" s="1">
        <v>9</v>
      </c>
      <c r="J217" s="1">
        <v>4</v>
      </c>
      <c r="K217" s="1">
        <v>4</v>
      </c>
      <c r="L217" s="1">
        <v>8</v>
      </c>
      <c r="M217" s="1">
        <v>1</v>
      </c>
      <c r="N217" s="1">
        <v>3</v>
      </c>
      <c r="O217" s="1">
        <v>4</v>
      </c>
      <c r="P217" s="1">
        <v>3</v>
      </c>
      <c r="Q217" s="1">
        <v>2</v>
      </c>
      <c r="R217" s="2">
        <v>1</v>
      </c>
      <c r="S217" s="22">
        <f aca="true" t="shared" si="14" ref="S217:S246">SUM(D217:R217)</f>
        <v>59</v>
      </c>
      <c r="U217" s="6"/>
    </row>
    <row r="218" spans="1:21" ht="13.5" customHeight="1" thickBot="1">
      <c r="A218" s="4"/>
      <c r="B218" s="1" t="s">
        <v>35</v>
      </c>
      <c r="C218" s="1" t="s">
        <v>40</v>
      </c>
      <c r="D218" s="1">
        <v>8</v>
      </c>
      <c r="E218" s="1">
        <v>2</v>
      </c>
      <c r="F218" s="1">
        <v>8</v>
      </c>
      <c r="G218" s="1">
        <v>5</v>
      </c>
      <c r="H218" s="1">
        <v>8</v>
      </c>
      <c r="I218" s="1">
        <v>8</v>
      </c>
      <c r="J218" s="1">
        <v>5</v>
      </c>
      <c r="K218" s="1">
        <v>3</v>
      </c>
      <c r="L218" s="1">
        <v>2.5</v>
      </c>
      <c r="M218" s="1">
        <v>2</v>
      </c>
      <c r="N218" s="1">
        <v>4</v>
      </c>
      <c r="O218" s="1">
        <v>1</v>
      </c>
      <c r="P218" s="52"/>
      <c r="Q218" s="52"/>
      <c r="R218" s="101"/>
      <c r="S218" s="22">
        <f t="shared" si="14"/>
        <v>56.5</v>
      </c>
      <c r="U218" s="6"/>
    </row>
    <row r="219" spans="1:21" ht="13.5" customHeight="1" thickBot="1">
      <c r="A219" s="4"/>
      <c r="B219" s="1" t="s">
        <v>87</v>
      </c>
      <c r="C219" s="1" t="s">
        <v>114</v>
      </c>
      <c r="D219" s="1">
        <v>3</v>
      </c>
      <c r="E219" s="1">
        <v>9</v>
      </c>
      <c r="F219" s="1">
        <v>5</v>
      </c>
      <c r="G219" s="1">
        <v>6</v>
      </c>
      <c r="H219" s="1">
        <v>7</v>
      </c>
      <c r="I219" s="1">
        <v>5</v>
      </c>
      <c r="J219" s="53"/>
      <c r="K219" s="53"/>
      <c r="L219" s="1">
        <v>3.5</v>
      </c>
      <c r="M219" s="1">
        <v>3</v>
      </c>
      <c r="N219" s="53"/>
      <c r="O219" s="53"/>
      <c r="P219" s="1">
        <v>1</v>
      </c>
      <c r="Q219" s="1">
        <v>5</v>
      </c>
      <c r="R219" s="2">
        <v>3</v>
      </c>
      <c r="S219" s="22">
        <f t="shared" si="14"/>
        <v>50.5</v>
      </c>
      <c r="U219" s="6"/>
    </row>
    <row r="220" spans="1:21" ht="13.5" customHeight="1" thickBot="1">
      <c r="A220" s="4"/>
      <c r="B220" s="1" t="s">
        <v>2</v>
      </c>
      <c r="C220" s="1" t="s">
        <v>80</v>
      </c>
      <c r="D220" s="1">
        <v>6</v>
      </c>
      <c r="E220" s="1">
        <v>5</v>
      </c>
      <c r="F220" s="1">
        <v>6</v>
      </c>
      <c r="G220" s="1">
        <v>7</v>
      </c>
      <c r="H220" s="1">
        <v>2</v>
      </c>
      <c r="I220" s="1">
        <v>2</v>
      </c>
      <c r="J220" s="53"/>
      <c r="K220" s="53"/>
      <c r="L220" s="1">
        <v>3.5</v>
      </c>
      <c r="M220" s="1">
        <v>7</v>
      </c>
      <c r="N220" s="53"/>
      <c r="O220" s="53"/>
      <c r="P220" s="52"/>
      <c r="Q220" s="52"/>
      <c r="R220" s="101"/>
      <c r="S220" s="22">
        <f t="shared" si="14"/>
        <v>38.5</v>
      </c>
      <c r="U220" s="6"/>
    </row>
    <row r="221" spans="1:21" ht="13.5" customHeight="1" thickBot="1">
      <c r="A221" s="4"/>
      <c r="B221" s="1" t="s">
        <v>67</v>
      </c>
      <c r="C221" s="1" t="s">
        <v>68</v>
      </c>
      <c r="D221" s="1">
        <v>9</v>
      </c>
      <c r="E221" s="1">
        <v>6.5</v>
      </c>
      <c r="F221" s="1">
        <v>1</v>
      </c>
      <c r="G221" s="1">
        <v>4</v>
      </c>
      <c r="H221" s="1">
        <v>3</v>
      </c>
      <c r="I221" s="1">
        <v>3</v>
      </c>
      <c r="J221" s="1">
        <v>1</v>
      </c>
      <c r="K221" s="1">
        <v>1</v>
      </c>
      <c r="L221" s="1">
        <v>1</v>
      </c>
      <c r="M221" s="1">
        <v>4</v>
      </c>
      <c r="N221" s="1">
        <v>1</v>
      </c>
      <c r="O221" s="1">
        <v>2</v>
      </c>
      <c r="P221" s="52"/>
      <c r="Q221" s="52"/>
      <c r="R221" s="52"/>
      <c r="S221" s="22">
        <f t="shared" si="14"/>
        <v>36.5</v>
      </c>
      <c r="U221" s="6"/>
    </row>
    <row r="222" spans="1:21" ht="13.5" customHeight="1" thickBot="1">
      <c r="A222" s="4"/>
      <c r="B222" s="1" t="s">
        <v>94</v>
      </c>
      <c r="C222" s="1" t="s">
        <v>84</v>
      </c>
      <c r="D222" s="53"/>
      <c r="E222" s="1">
        <v>3</v>
      </c>
      <c r="F222" s="1">
        <v>4</v>
      </c>
      <c r="G222" s="1"/>
      <c r="H222" s="1">
        <v>4</v>
      </c>
      <c r="I222" s="1">
        <v>6</v>
      </c>
      <c r="J222" s="53"/>
      <c r="K222" s="53"/>
      <c r="L222" s="1">
        <v>7</v>
      </c>
      <c r="M222" s="1">
        <v>5</v>
      </c>
      <c r="N222" s="53"/>
      <c r="O222" s="53"/>
      <c r="P222" s="52"/>
      <c r="Q222" s="52"/>
      <c r="R222" s="101"/>
      <c r="S222" s="22">
        <f t="shared" si="14"/>
        <v>29</v>
      </c>
      <c r="U222" s="6"/>
    </row>
    <row r="223" spans="1:21" ht="13.5" customHeight="1" thickBot="1">
      <c r="A223" s="4"/>
      <c r="B223" s="1" t="s">
        <v>213</v>
      </c>
      <c r="C223" s="1" t="s">
        <v>214</v>
      </c>
      <c r="D223" s="53"/>
      <c r="E223" s="53"/>
      <c r="F223" s="1">
        <v>3</v>
      </c>
      <c r="G223" s="1">
        <v>3</v>
      </c>
      <c r="H223" s="1">
        <v>5</v>
      </c>
      <c r="I223" s="1">
        <v>7</v>
      </c>
      <c r="J223" s="1">
        <v>3</v>
      </c>
      <c r="K223" s="53"/>
      <c r="L223" s="53"/>
      <c r="M223" s="53"/>
      <c r="N223" s="53"/>
      <c r="O223" s="53"/>
      <c r="P223" s="52"/>
      <c r="Q223" s="52"/>
      <c r="R223" s="101"/>
      <c r="S223" s="22">
        <f t="shared" si="14"/>
        <v>21</v>
      </c>
      <c r="U223" s="6"/>
    </row>
    <row r="224" spans="1:21" ht="13.5" customHeight="1" thickBot="1">
      <c r="A224" s="4"/>
      <c r="B224" s="1" t="s">
        <v>94</v>
      </c>
      <c r="C224" s="1" t="s">
        <v>248</v>
      </c>
      <c r="D224" s="53"/>
      <c r="E224" s="53"/>
      <c r="F224" s="53"/>
      <c r="G224" s="53"/>
      <c r="H224" s="53"/>
      <c r="I224" s="53"/>
      <c r="J224" s="53"/>
      <c r="K224" s="53"/>
      <c r="L224" s="1">
        <v>6</v>
      </c>
      <c r="M224" s="1">
        <v>6</v>
      </c>
      <c r="N224" s="1">
        <v>2</v>
      </c>
      <c r="O224" s="1">
        <v>3</v>
      </c>
      <c r="P224" s="52"/>
      <c r="Q224" s="52"/>
      <c r="R224" s="101"/>
      <c r="S224" s="22">
        <f t="shared" si="14"/>
        <v>17</v>
      </c>
      <c r="U224" s="6"/>
    </row>
    <row r="225" spans="1:21" ht="13.5" customHeight="1" thickBot="1">
      <c r="A225" s="4"/>
      <c r="B225" s="1" t="s">
        <v>157</v>
      </c>
      <c r="C225" s="1" t="s">
        <v>158</v>
      </c>
      <c r="D225" s="53"/>
      <c r="E225" s="53"/>
      <c r="F225" s="1">
        <v>2</v>
      </c>
      <c r="G225" s="1">
        <v>1</v>
      </c>
      <c r="H225" s="1">
        <v>1</v>
      </c>
      <c r="I225" s="1">
        <v>4</v>
      </c>
      <c r="J225" s="1">
        <v>2</v>
      </c>
      <c r="K225" s="1">
        <v>2</v>
      </c>
      <c r="L225" s="53"/>
      <c r="M225" s="53"/>
      <c r="N225" s="53"/>
      <c r="O225" s="53"/>
      <c r="P225" s="52"/>
      <c r="Q225" s="1">
        <v>1</v>
      </c>
      <c r="R225" s="2">
        <v>2</v>
      </c>
      <c r="S225" s="22">
        <f t="shared" si="14"/>
        <v>15</v>
      </c>
      <c r="U225" s="6"/>
    </row>
    <row r="226" spans="1:21" ht="13.5" customHeight="1" thickBot="1">
      <c r="A226" s="4"/>
      <c r="B226" s="1" t="s">
        <v>2</v>
      </c>
      <c r="C226" s="1" t="s">
        <v>156</v>
      </c>
      <c r="D226" s="1"/>
      <c r="E226" s="1"/>
      <c r="F226" s="53"/>
      <c r="G226" s="1"/>
      <c r="H226" s="53"/>
      <c r="I226" s="53"/>
      <c r="J226" s="53"/>
      <c r="K226" s="53"/>
      <c r="L226" s="1">
        <v>2.5</v>
      </c>
      <c r="M226" s="53"/>
      <c r="N226" s="53"/>
      <c r="O226" s="53"/>
      <c r="P226" s="1">
        <v>4</v>
      </c>
      <c r="Q226" s="1">
        <v>4</v>
      </c>
      <c r="R226" s="2">
        <v>4</v>
      </c>
      <c r="S226" s="22">
        <f t="shared" si="14"/>
        <v>14.5</v>
      </c>
      <c r="U226" s="6"/>
    </row>
    <row r="227" spans="1:21" ht="13.5" customHeight="1" thickBot="1">
      <c r="A227" s="4"/>
      <c r="B227" s="1" t="s">
        <v>146</v>
      </c>
      <c r="C227" s="1" t="s">
        <v>207</v>
      </c>
      <c r="D227" s="1">
        <v>5</v>
      </c>
      <c r="E227" s="1">
        <v>8</v>
      </c>
      <c r="F227" s="53"/>
      <c r="G227" s="1"/>
      <c r="H227" s="53"/>
      <c r="I227" s="53"/>
      <c r="J227" s="53"/>
      <c r="K227" s="53"/>
      <c r="L227" s="53"/>
      <c r="M227" s="53"/>
      <c r="N227" s="53"/>
      <c r="O227" s="53"/>
      <c r="P227" s="52"/>
      <c r="Q227" s="52"/>
      <c r="R227" s="101"/>
      <c r="S227" s="22">
        <f t="shared" si="14"/>
        <v>13</v>
      </c>
      <c r="U227" s="6"/>
    </row>
    <row r="228" spans="1:21" ht="13.5" customHeight="1" thickBot="1">
      <c r="A228" s="4"/>
      <c r="B228" s="1" t="s">
        <v>206</v>
      </c>
      <c r="C228" s="1" t="s">
        <v>191</v>
      </c>
      <c r="D228" s="1">
        <v>7</v>
      </c>
      <c r="E228" s="1">
        <v>4</v>
      </c>
      <c r="F228" s="53"/>
      <c r="G228" s="1"/>
      <c r="H228" s="53"/>
      <c r="I228" s="53"/>
      <c r="J228" s="53"/>
      <c r="K228" s="53"/>
      <c r="L228" s="53"/>
      <c r="M228" s="53"/>
      <c r="N228" s="53"/>
      <c r="O228" s="53"/>
      <c r="P228" s="52"/>
      <c r="Q228" s="52"/>
      <c r="R228" s="101"/>
      <c r="S228" s="22">
        <f t="shared" si="14"/>
        <v>11</v>
      </c>
      <c r="U228" s="6"/>
    </row>
    <row r="229" spans="2:21" ht="13.5" customHeight="1" thickBot="1">
      <c r="B229" s="1" t="s">
        <v>208</v>
      </c>
      <c r="C229" s="1" t="s">
        <v>203</v>
      </c>
      <c r="D229" s="1">
        <v>2</v>
      </c>
      <c r="E229" s="1">
        <v>6.5</v>
      </c>
      <c r="F229" s="53"/>
      <c r="G229" s="1"/>
      <c r="H229" s="53"/>
      <c r="I229" s="53"/>
      <c r="J229" s="53"/>
      <c r="K229" s="53"/>
      <c r="L229" s="53"/>
      <c r="M229" s="53"/>
      <c r="N229" s="53"/>
      <c r="O229" s="53"/>
      <c r="P229" s="52"/>
      <c r="Q229" s="52"/>
      <c r="R229" s="101"/>
      <c r="S229" s="22">
        <f t="shared" si="14"/>
        <v>8.5</v>
      </c>
      <c r="U229" s="6"/>
    </row>
    <row r="230" spans="2:21" ht="13.5" customHeight="1" hidden="1" thickBot="1">
      <c r="B230" s="1" t="s">
        <v>33</v>
      </c>
      <c r="C230" s="1" t="s">
        <v>38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53"/>
      <c r="P230" s="1"/>
      <c r="Q230" s="1"/>
      <c r="R230" s="2"/>
      <c r="S230" s="22">
        <f t="shared" si="14"/>
        <v>0</v>
      </c>
      <c r="U230" s="6"/>
    </row>
    <row r="231" spans="2:21" ht="13.5" customHeight="1" hidden="1" thickBot="1">
      <c r="B231" s="1" t="s">
        <v>35</v>
      </c>
      <c r="C231" s="1" t="s">
        <v>40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53"/>
      <c r="P231" s="1"/>
      <c r="Q231" s="1"/>
      <c r="R231" s="2"/>
      <c r="S231" s="22">
        <f t="shared" si="14"/>
        <v>0</v>
      </c>
      <c r="U231" s="6"/>
    </row>
    <row r="232" spans="2:21" ht="13.5" customHeight="1" thickBot="1">
      <c r="B232" s="1" t="s">
        <v>265</v>
      </c>
      <c r="C232" s="1" t="s">
        <v>266</v>
      </c>
      <c r="D232" s="1"/>
      <c r="E232" s="1"/>
      <c r="F232" s="53"/>
      <c r="G232" s="1"/>
      <c r="H232" s="53"/>
      <c r="I232" s="53"/>
      <c r="J232" s="53"/>
      <c r="K232" s="53"/>
      <c r="L232" s="53"/>
      <c r="M232" s="53"/>
      <c r="N232" s="53"/>
      <c r="O232" s="53"/>
      <c r="P232" s="52"/>
      <c r="Q232" s="1">
        <v>3</v>
      </c>
      <c r="R232" s="2">
        <v>5</v>
      </c>
      <c r="S232" s="22">
        <f t="shared" si="14"/>
        <v>8</v>
      </c>
      <c r="U232" s="6"/>
    </row>
    <row r="233" spans="2:21" ht="13.5" customHeight="1" thickBot="1">
      <c r="B233" s="1" t="s">
        <v>157</v>
      </c>
      <c r="C233" s="1" t="s">
        <v>229</v>
      </c>
      <c r="D233" s="53"/>
      <c r="E233" s="53"/>
      <c r="F233" s="53"/>
      <c r="G233" s="53"/>
      <c r="H233" s="53"/>
      <c r="I233" s="1">
        <v>1</v>
      </c>
      <c r="J233" s="53"/>
      <c r="K233" s="53"/>
      <c r="L233" s="53"/>
      <c r="M233" s="53"/>
      <c r="N233" s="53"/>
      <c r="O233" s="53"/>
      <c r="P233" s="1">
        <v>2</v>
      </c>
      <c r="Q233" s="52"/>
      <c r="R233" s="101"/>
      <c r="S233" s="22">
        <f t="shared" si="14"/>
        <v>3</v>
      </c>
      <c r="U233" s="6"/>
    </row>
    <row r="234" spans="2:21" ht="13.5" customHeight="1" hidden="1" thickBot="1">
      <c r="B234" s="1" t="s">
        <v>34</v>
      </c>
      <c r="C234" s="1" t="s">
        <v>39</v>
      </c>
      <c r="D234" s="1"/>
      <c r="E234" s="53"/>
      <c r="F234" s="53"/>
      <c r="G234" s="53"/>
      <c r="H234" s="53"/>
      <c r="I234" s="1"/>
      <c r="J234" s="1"/>
      <c r="K234" s="53"/>
      <c r="L234" s="53"/>
      <c r="M234" s="53"/>
      <c r="N234" s="1"/>
      <c r="O234" s="53"/>
      <c r="P234" s="1"/>
      <c r="Q234" s="1"/>
      <c r="R234" s="2"/>
      <c r="S234" s="22">
        <f t="shared" si="14"/>
        <v>0</v>
      </c>
      <c r="U234" s="6"/>
    </row>
    <row r="235" spans="2:21" ht="13.5" customHeight="1" thickBot="1">
      <c r="B235" s="1" t="s">
        <v>123</v>
      </c>
      <c r="C235" s="1" t="s">
        <v>169</v>
      </c>
      <c r="D235" s="1">
        <v>1</v>
      </c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2"/>
      <c r="Q235" s="52"/>
      <c r="R235" s="101"/>
      <c r="S235" s="22">
        <f t="shared" si="14"/>
        <v>1</v>
      </c>
      <c r="U235" s="6"/>
    </row>
    <row r="236" spans="2:21" ht="13.5" customHeight="1" hidden="1" thickBot="1">
      <c r="B236" s="1" t="s">
        <v>2</v>
      </c>
      <c r="C236" s="1" t="s">
        <v>5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2"/>
      <c r="S236" s="22">
        <f t="shared" si="14"/>
        <v>0</v>
      </c>
      <c r="U236" s="6"/>
    </row>
    <row r="237" spans="2:21" ht="13.5" customHeight="1" hidden="1" thickBot="1">
      <c r="B237" s="1" t="s">
        <v>27</v>
      </c>
      <c r="C237" s="1" t="s">
        <v>90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2"/>
      <c r="S237" s="22">
        <f t="shared" si="14"/>
        <v>0</v>
      </c>
      <c r="U237" s="6"/>
    </row>
    <row r="238" spans="2:21" ht="13.5" customHeight="1" hidden="1" thickBot="1">
      <c r="B238" s="1" t="s">
        <v>36</v>
      </c>
      <c r="C238" s="1" t="s">
        <v>41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2"/>
      <c r="S238" s="22">
        <f t="shared" si="14"/>
        <v>0</v>
      </c>
      <c r="U238" s="6"/>
    </row>
    <row r="239" spans="2:21" ht="13.5" customHeight="1" hidden="1" thickBot="1">
      <c r="B239" s="1" t="s">
        <v>88</v>
      </c>
      <c r="C239" s="1" t="s">
        <v>89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2"/>
      <c r="S239" s="22">
        <f t="shared" si="14"/>
        <v>0</v>
      </c>
      <c r="U239" s="6"/>
    </row>
    <row r="240" spans="2:21" ht="13.5" customHeight="1" hidden="1" thickBot="1">
      <c r="B240" s="1" t="s">
        <v>27</v>
      </c>
      <c r="C240" s="1" t="s">
        <v>90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2"/>
      <c r="S240" s="22">
        <f t="shared" si="14"/>
        <v>0</v>
      </c>
      <c r="U240" s="6"/>
    </row>
    <row r="241" spans="2:21" ht="13.5" customHeight="1" hidden="1" thickBot="1">
      <c r="B241" s="1" t="s">
        <v>99</v>
      </c>
      <c r="C241" s="1" t="s">
        <v>100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2"/>
      <c r="S241" s="22">
        <f t="shared" si="14"/>
        <v>0</v>
      </c>
      <c r="U241" s="6"/>
    </row>
    <row r="242" spans="2:21" ht="13.5" customHeight="1" hidden="1" thickBot="1">
      <c r="B242" s="1" t="s">
        <v>146</v>
      </c>
      <c r="C242" s="1" t="s">
        <v>147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2"/>
      <c r="S242" s="22">
        <f t="shared" si="14"/>
        <v>0</v>
      </c>
      <c r="U242" s="6"/>
    </row>
    <row r="243" spans="2:21" ht="13.5" customHeight="1" hidden="1" thickBot="1">
      <c r="B243" s="1" t="s">
        <v>178</v>
      </c>
      <c r="C243" s="1" t="s">
        <v>179</v>
      </c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2"/>
      <c r="S243" s="22">
        <f t="shared" si="14"/>
        <v>0</v>
      </c>
      <c r="U243" s="6"/>
    </row>
    <row r="244" spans="2:21" ht="13.5" customHeight="1" hidden="1" thickBot="1">
      <c r="B244" s="1" t="s">
        <v>177</v>
      </c>
      <c r="C244" s="1" t="s">
        <v>176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2"/>
      <c r="S244" s="22">
        <f t="shared" si="14"/>
        <v>0</v>
      </c>
      <c r="U244" s="6"/>
    </row>
    <row r="245" spans="2:21" ht="13.5" customHeight="1" hidden="1" thickBot="1">
      <c r="B245" s="1" t="s">
        <v>157</v>
      </c>
      <c r="C245" s="1" t="s">
        <v>158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2"/>
      <c r="S245" s="22">
        <f t="shared" si="14"/>
        <v>0</v>
      </c>
      <c r="U245" s="6"/>
    </row>
    <row r="246" spans="2:21" ht="15.75" hidden="1" thickBot="1">
      <c r="B246" s="1" t="s">
        <v>146</v>
      </c>
      <c r="C246" s="1" t="s">
        <v>150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2"/>
      <c r="S246" s="22">
        <f t="shared" si="14"/>
        <v>0</v>
      </c>
      <c r="U246" s="6"/>
    </row>
    <row r="247" spans="1:21" ht="18.75" thickBot="1">
      <c r="A247" s="14" t="s">
        <v>42</v>
      </c>
      <c r="S247" s="38"/>
      <c r="U247" s="6"/>
    </row>
    <row r="248" spans="1:21" ht="15" customHeight="1" thickBot="1">
      <c r="A248" s="8"/>
      <c r="B248" s="1" t="s">
        <v>0</v>
      </c>
      <c r="C248" s="1" t="s">
        <v>4</v>
      </c>
      <c r="D248" s="46">
        <v>43100</v>
      </c>
      <c r="E248" s="46">
        <v>42736</v>
      </c>
      <c r="F248" s="46">
        <v>42770</v>
      </c>
      <c r="G248" s="46">
        <v>42771</v>
      </c>
      <c r="H248" s="46">
        <v>42798</v>
      </c>
      <c r="I248" s="46">
        <v>42799</v>
      </c>
      <c r="J248" s="46">
        <v>42847</v>
      </c>
      <c r="K248" s="46">
        <v>42848</v>
      </c>
      <c r="L248" s="46">
        <v>42882</v>
      </c>
      <c r="M248" s="46">
        <v>42883</v>
      </c>
      <c r="N248" s="46">
        <v>42903</v>
      </c>
      <c r="O248" s="46">
        <v>42904</v>
      </c>
      <c r="P248" s="19">
        <v>43042</v>
      </c>
      <c r="Q248" s="19">
        <v>43043</v>
      </c>
      <c r="R248" s="19">
        <v>43044</v>
      </c>
      <c r="S248" s="20" t="s">
        <v>1</v>
      </c>
      <c r="U248" s="6"/>
    </row>
    <row r="249" spans="1:21" ht="15" customHeight="1" thickBot="1">
      <c r="A249" s="8"/>
      <c r="B249" s="1" t="s">
        <v>25</v>
      </c>
      <c r="C249" s="1" t="s">
        <v>12</v>
      </c>
      <c r="D249" s="1">
        <v>1</v>
      </c>
      <c r="E249" s="53"/>
      <c r="F249" s="81">
        <v>2</v>
      </c>
      <c r="G249" s="81">
        <v>1</v>
      </c>
      <c r="H249" s="49">
        <v>3</v>
      </c>
      <c r="I249" s="49">
        <v>3</v>
      </c>
      <c r="J249" s="49">
        <v>1</v>
      </c>
      <c r="K249" s="49">
        <v>4</v>
      </c>
      <c r="L249" s="49">
        <v>2</v>
      </c>
      <c r="M249" s="49">
        <v>2</v>
      </c>
      <c r="N249" s="47">
        <v>1</v>
      </c>
      <c r="O249" s="47">
        <v>1</v>
      </c>
      <c r="P249" s="49"/>
      <c r="Q249" s="49">
        <v>2</v>
      </c>
      <c r="R249" s="50">
        <v>2</v>
      </c>
      <c r="S249" s="22">
        <f aca="true" t="shared" si="15" ref="S249:S255">SUM(D249:R249)</f>
        <v>25</v>
      </c>
      <c r="U249" s="6"/>
    </row>
    <row r="250" spans="1:21" ht="15" customHeight="1" thickBot="1">
      <c r="A250" s="8"/>
      <c r="B250" s="1" t="s">
        <v>22</v>
      </c>
      <c r="C250" s="1" t="s">
        <v>23</v>
      </c>
      <c r="D250" s="59"/>
      <c r="E250" s="59"/>
      <c r="F250" s="48">
        <v>3</v>
      </c>
      <c r="G250" s="48">
        <v>2</v>
      </c>
      <c r="H250" s="48">
        <v>2</v>
      </c>
      <c r="I250" s="48">
        <v>2</v>
      </c>
      <c r="J250" s="48">
        <v>3</v>
      </c>
      <c r="K250" s="48">
        <v>2</v>
      </c>
      <c r="L250" s="56"/>
      <c r="M250" s="56"/>
      <c r="N250" s="93">
        <v>2</v>
      </c>
      <c r="O250" s="93">
        <v>2</v>
      </c>
      <c r="P250" s="48"/>
      <c r="Q250" s="109"/>
      <c r="R250" s="109"/>
      <c r="S250" s="22">
        <f t="shared" si="15"/>
        <v>18</v>
      </c>
      <c r="U250" s="6"/>
    </row>
    <row r="251" spans="1:21" ht="15" customHeight="1" thickBot="1">
      <c r="A251" s="8"/>
      <c r="B251" s="1" t="s">
        <v>157</v>
      </c>
      <c r="C251" s="1" t="s">
        <v>158</v>
      </c>
      <c r="D251" s="59"/>
      <c r="E251" s="59"/>
      <c r="F251" s="56"/>
      <c r="G251" s="48">
        <v>1</v>
      </c>
      <c r="H251" s="48">
        <v>1</v>
      </c>
      <c r="I251" s="48">
        <v>1</v>
      </c>
      <c r="J251" s="48">
        <v>2</v>
      </c>
      <c r="K251" s="48">
        <v>1</v>
      </c>
      <c r="L251" s="56"/>
      <c r="M251" s="56"/>
      <c r="N251" s="56"/>
      <c r="O251" s="56"/>
      <c r="P251" s="48"/>
      <c r="Q251" s="48">
        <v>1</v>
      </c>
      <c r="R251" s="48">
        <v>1</v>
      </c>
      <c r="S251" s="22">
        <f t="shared" si="15"/>
        <v>8</v>
      </c>
      <c r="U251" s="6"/>
    </row>
    <row r="252" spans="1:21" ht="15" customHeight="1" thickBot="1">
      <c r="A252" s="8"/>
      <c r="B252" s="1" t="s">
        <v>85</v>
      </c>
      <c r="C252" s="1" t="s">
        <v>86</v>
      </c>
      <c r="D252" s="59"/>
      <c r="E252" s="59"/>
      <c r="F252" s="48">
        <v>1</v>
      </c>
      <c r="G252" s="56"/>
      <c r="H252" s="56"/>
      <c r="I252" s="56"/>
      <c r="J252" s="56"/>
      <c r="K252" s="48">
        <v>3</v>
      </c>
      <c r="L252" s="48">
        <v>1</v>
      </c>
      <c r="M252" s="56"/>
      <c r="N252" s="56"/>
      <c r="O252" s="56"/>
      <c r="P252" s="48"/>
      <c r="Q252" s="109"/>
      <c r="R252" s="109"/>
      <c r="S252" s="22">
        <f t="shared" si="15"/>
        <v>5</v>
      </c>
      <c r="U252" s="6"/>
    </row>
    <row r="253" spans="1:21" ht="15" customHeight="1" thickBot="1">
      <c r="A253" s="8"/>
      <c r="B253" s="1" t="s">
        <v>20</v>
      </c>
      <c r="C253" s="1" t="s">
        <v>86</v>
      </c>
      <c r="D253" s="59"/>
      <c r="E253" s="59"/>
      <c r="F253" s="56"/>
      <c r="G253" s="48"/>
      <c r="H253" s="48"/>
      <c r="I253" s="48"/>
      <c r="J253" s="48"/>
      <c r="K253" s="48"/>
      <c r="L253" s="56"/>
      <c r="M253" s="48">
        <v>1</v>
      </c>
      <c r="N253" s="56"/>
      <c r="O253" s="56"/>
      <c r="P253" s="48"/>
      <c r="Q253" s="109"/>
      <c r="R253" s="109"/>
      <c r="S253" s="22">
        <f t="shared" si="15"/>
        <v>1</v>
      </c>
      <c r="U253" s="6"/>
    </row>
    <row r="254" spans="2:21" ht="13.5" customHeight="1" hidden="1" thickBot="1">
      <c r="B254" s="1" t="s">
        <v>65</v>
      </c>
      <c r="C254" s="1" t="s">
        <v>66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2"/>
      <c r="S254" s="22">
        <f t="shared" si="15"/>
        <v>0</v>
      </c>
      <c r="U254" s="6"/>
    </row>
    <row r="255" spans="2:21" ht="15.75" hidden="1" thickBot="1">
      <c r="B255" s="1" t="s">
        <v>87</v>
      </c>
      <c r="C255" s="1" t="s">
        <v>114</v>
      </c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2"/>
      <c r="S255" s="22">
        <f t="shared" si="15"/>
        <v>0</v>
      </c>
      <c r="U255" s="6"/>
    </row>
    <row r="256" spans="1:21" ht="18.75" thickBot="1">
      <c r="A256" s="14" t="s">
        <v>49</v>
      </c>
      <c r="S256" s="38"/>
      <c r="U256" s="6"/>
    </row>
    <row r="257" spans="2:21" ht="15" customHeight="1" thickBot="1">
      <c r="B257" s="1" t="s">
        <v>0</v>
      </c>
      <c r="C257" s="1" t="s">
        <v>4</v>
      </c>
      <c r="D257" s="19">
        <v>43100</v>
      </c>
      <c r="E257" s="19">
        <v>42736</v>
      </c>
      <c r="F257" s="19">
        <v>42770</v>
      </c>
      <c r="G257" s="19">
        <v>42771</v>
      </c>
      <c r="H257" s="19">
        <v>42798</v>
      </c>
      <c r="I257" s="19">
        <v>42799</v>
      </c>
      <c r="J257" s="19">
        <v>42847</v>
      </c>
      <c r="K257" s="19">
        <v>42848</v>
      </c>
      <c r="L257" s="19">
        <v>42882</v>
      </c>
      <c r="M257" s="19">
        <v>42883</v>
      </c>
      <c r="N257" s="19">
        <v>42903</v>
      </c>
      <c r="O257" s="19">
        <v>42904</v>
      </c>
      <c r="P257" s="19">
        <v>43042</v>
      </c>
      <c r="Q257" s="19">
        <v>43043</v>
      </c>
      <c r="R257" s="19">
        <v>43044</v>
      </c>
      <c r="S257" s="20" t="s">
        <v>1</v>
      </c>
      <c r="U257" s="6"/>
    </row>
    <row r="258" spans="2:21" ht="13.5" customHeight="1" hidden="1" thickBot="1">
      <c r="B258" s="1" t="s">
        <v>125</v>
      </c>
      <c r="C258" s="1" t="s">
        <v>50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2"/>
      <c r="S258" s="22">
        <f aca="true" t="shared" si="16" ref="S258:S274">SUM(D258:R258)</f>
        <v>0</v>
      </c>
      <c r="U258" s="6"/>
    </row>
    <row r="259" spans="2:21" ht="13.5" customHeight="1" hidden="1" thickBot="1">
      <c r="B259" s="1" t="s">
        <v>3</v>
      </c>
      <c r="C259" s="1" t="s">
        <v>6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2"/>
      <c r="S259" s="22">
        <f t="shared" si="16"/>
        <v>0</v>
      </c>
      <c r="U259" s="6"/>
    </row>
    <row r="260" spans="2:21" ht="13.5" customHeight="1" hidden="1" thickBot="1">
      <c r="B260" s="1" t="s">
        <v>46</v>
      </c>
      <c r="C260" s="1" t="s">
        <v>47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2"/>
      <c r="S260" s="22">
        <f t="shared" si="16"/>
        <v>0</v>
      </c>
      <c r="U260" s="6"/>
    </row>
    <row r="261" spans="2:21" ht="13.5" customHeight="1" thickBot="1">
      <c r="B261" s="1" t="s">
        <v>267</v>
      </c>
      <c r="C261" s="1" t="s">
        <v>268</v>
      </c>
      <c r="D261" s="53"/>
      <c r="E261" s="53"/>
      <c r="F261" s="53"/>
      <c r="G261" s="1"/>
      <c r="H261" s="53"/>
      <c r="I261" s="53"/>
      <c r="J261" s="53"/>
      <c r="K261" s="53"/>
      <c r="L261" s="53"/>
      <c r="M261" s="53"/>
      <c r="N261" s="53"/>
      <c r="O261" s="53"/>
      <c r="P261" s="51"/>
      <c r="Q261" s="1">
        <v>1</v>
      </c>
      <c r="R261" s="2">
        <v>2</v>
      </c>
      <c r="S261" s="22">
        <f aca="true" t="shared" si="17" ref="S261:S266">SUM(D261:R261)</f>
        <v>3</v>
      </c>
      <c r="U261" s="6"/>
    </row>
    <row r="262" spans="2:21" ht="13.5" customHeight="1" thickBot="1">
      <c r="B262" s="1" t="s">
        <v>134</v>
      </c>
      <c r="C262" s="1" t="s">
        <v>182</v>
      </c>
      <c r="D262" s="53"/>
      <c r="E262" s="53"/>
      <c r="F262" s="53"/>
      <c r="G262" s="53"/>
      <c r="H262" s="53"/>
      <c r="I262" s="53"/>
      <c r="J262" s="53"/>
      <c r="K262" s="1">
        <v>1</v>
      </c>
      <c r="L262" s="53"/>
      <c r="M262" s="53"/>
      <c r="N262" s="53"/>
      <c r="O262" s="53"/>
      <c r="P262" s="51"/>
      <c r="Q262" s="52"/>
      <c r="R262" s="101"/>
      <c r="S262" s="22">
        <f t="shared" si="17"/>
        <v>1</v>
      </c>
      <c r="U262" s="6"/>
    </row>
    <row r="263" spans="2:21" ht="13.5" customHeight="1" thickBot="1">
      <c r="B263" s="1" t="s">
        <v>219</v>
      </c>
      <c r="C263" s="1" t="s">
        <v>184</v>
      </c>
      <c r="D263" s="53"/>
      <c r="E263" s="53"/>
      <c r="F263" s="53"/>
      <c r="G263" s="1">
        <v>1</v>
      </c>
      <c r="H263" s="53"/>
      <c r="I263" s="53"/>
      <c r="J263" s="53"/>
      <c r="K263" s="53"/>
      <c r="L263" s="53"/>
      <c r="M263" s="53"/>
      <c r="N263" s="53"/>
      <c r="O263" s="53"/>
      <c r="P263" s="51"/>
      <c r="Q263" s="52"/>
      <c r="R263" s="101"/>
      <c r="S263" s="22">
        <f t="shared" si="17"/>
        <v>1</v>
      </c>
      <c r="U263" s="6"/>
    </row>
    <row r="264" spans="2:21" ht="13.5" customHeight="1" thickBot="1">
      <c r="B264" s="1" t="s">
        <v>9</v>
      </c>
      <c r="C264" s="1" t="s">
        <v>74</v>
      </c>
      <c r="D264" s="53"/>
      <c r="E264" s="53"/>
      <c r="F264" s="53"/>
      <c r="G264" s="53"/>
      <c r="H264" s="53"/>
      <c r="I264" s="53"/>
      <c r="J264" s="1">
        <v>1</v>
      </c>
      <c r="K264" s="53"/>
      <c r="L264" s="53"/>
      <c r="M264" s="53"/>
      <c r="N264" s="53"/>
      <c r="O264" s="53"/>
      <c r="P264" s="51"/>
      <c r="Q264" s="52"/>
      <c r="R264" s="101"/>
      <c r="S264" s="43">
        <f t="shared" si="17"/>
        <v>1</v>
      </c>
      <c r="U264" s="6"/>
    </row>
    <row r="265" spans="2:21" ht="13.5" customHeight="1" thickBot="1">
      <c r="B265" s="1" t="s">
        <v>9</v>
      </c>
      <c r="C265" s="1" t="s">
        <v>111</v>
      </c>
      <c r="D265" s="53"/>
      <c r="E265" s="53"/>
      <c r="F265" s="53"/>
      <c r="G265" s="53"/>
      <c r="H265" s="53"/>
      <c r="I265" s="53"/>
      <c r="J265" s="1"/>
      <c r="K265" s="53"/>
      <c r="L265" s="53"/>
      <c r="M265" s="53"/>
      <c r="N265" s="53"/>
      <c r="O265" s="53"/>
      <c r="P265" s="51"/>
      <c r="Q265" s="52"/>
      <c r="R265" s="2">
        <v>1</v>
      </c>
      <c r="S265" s="22">
        <f t="shared" si="17"/>
        <v>1</v>
      </c>
      <c r="U265" s="6"/>
    </row>
    <row r="266" spans="2:21" ht="13.5" customHeight="1" thickBot="1">
      <c r="B266" s="1" t="s">
        <v>133</v>
      </c>
      <c r="C266" s="1" t="s">
        <v>209</v>
      </c>
      <c r="D266" s="1">
        <v>1</v>
      </c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1"/>
      <c r="Q266" s="52"/>
      <c r="R266" s="52"/>
      <c r="S266" s="22">
        <f t="shared" si="17"/>
        <v>1</v>
      </c>
      <c r="U266" s="6"/>
    </row>
    <row r="267" spans="2:21" ht="13.5" customHeight="1" hidden="1" thickBot="1">
      <c r="B267" s="1" t="s">
        <v>45</v>
      </c>
      <c r="C267" s="1" t="s">
        <v>61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22">
        <f t="shared" si="16"/>
        <v>0</v>
      </c>
      <c r="U267" s="6"/>
    </row>
    <row r="268" spans="2:21" ht="13.5" customHeight="1" hidden="1" thickBot="1">
      <c r="B268" s="1" t="s">
        <v>9</v>
      </c>
      <c r="C268" s="1" t="s">
        <v>143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22">
        <f t="shared" si="16"/>
        <v>0</v>
      </c>
      <c r="U268" s="6"/>
    </row>
    <row r="269" spans="2:21" ht="13.5" customHeight="1" hidden="1" thickBot="1">
      <c r="B269" s="1" t="s">
        <v>9</v>
      </c>
      <c r="C269" s="1" t="s">
        <v>153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22">
        <f t="shared" si="16"/>
        <v>0</v>
      </c>
      <c r="U269" s="6"/>
    </row>
    <row r="270" spans="2:21" ht="13.5" customHeight="1" hidden="1" thickBot="1">
      <c r="B270" s="1" t="s">
        <v>9</v>
      </c>
      <c r="C270" s="1" t="s">
        <v>79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22">
        <f t="shared" si="16"/>
        <v>0</v>
      </c>
      <c r="U270" s="6"/>
    </row>
    <row r="271" spans="2:21" ht="13.5" customHeight="1" hidden="1" thickBot="1">
      <c r="B271" s="1" t="s">
        <v>134</v>
      </c>
      <c r="C271" s="1" t="s">
        <v>154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22">
        <f t="shared" si="16"/>
        <v>0</v>
      </c>
      <c r="U271" s="6"/>
    </row>
    <row r="272" spans="2:21" ht="13.5" customHeight="1" hidden="1" thickBot="1">
      <c r="B272" s="1" t="s">
        <v>3</v>
      </c>
      <c r="C272" s="1" t="s">
        <v>6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22">
        <f t="shared" si="16"/>
        <v>0</v>
      </c>
      <c r="U272" s="6"/>
    </row>
    <row r="273" spans="2:21" ht="13.5" customHeight="1" hidden="1" thickBot="1">
      <c r="B273" s="1" t="s">
        <v>170</v>
      </c>
      <c r="C273" s="1" t="s">
        <v>79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22">
        <f t="shared" si="16"/>
        <v>0</v>
      </c>
      <c r="U273" s="6"/>
    </row>
    <row r="274" spans="2:21" ht="13.5" customHeight="1" hidden="1" thickBot="1">
      <c r="B274" s="1" t="s">
        <v>134</v>
      </c>
      <c r="C274" s="1" t="s">
        <v>162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22">
        <f t="shared" si="16"/>
        <v>0</v>
      </c>
      <c r="U274" s="6"/>
    </row>
    <row r="275" spans="2:21" ht="13.5" customHeight="1" hidden="1" thickBot="1">
      <c r="B275" s="1" t="s">
        <v>125</v>
      </c>
      <c r="C275" s="1" t="s">
        <v>182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22">
        <v>1</v>
      </c>
      <c r="U275" s="6"/>
    </row>
    <row r="276" spans="2:21" ht="13.5" customHeight="1" hidden="1" thickBot="1">
      <c r="B276" s="1" t="s">
        <v>134</v>
      </c>
      <c r="C276" s="1" t="s">
        <v>161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22">
        <f>SUM(D276:R276)</f>
        <v>0</v>
      </c>
      <c r="U276" s="6"/>
    </row>
    <row r="277" spans="2:21" ht="13.5" customHeight="1" hidden="1" thickBot="1">
      <c r="B277" s="1" t="s">
        <v>130</v>
      </c>
      <c r="C277" s="1" t="s">
        <v>135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22">
        <f>SUM(D277:R277)</f>
        <v>0</v>
      </c>
      <c r="U277" s="6"/>
    </row>
    <row r="278" spans="2:21" ht="13.5" customHeight="1" hidden="1" thickBot="1">
      <c r="B278" s="1" t="s">
        <v>11</v>
      </c>
      <c r="C278" s="1" t="s">
        <v>13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22">
        <f>SUM(D278:R278)</f>
        <v>0</v>
      </c>
      <c r="U278" s="6"/>
    </row>
    <row r="279" spans="2:21" ht="13.5" customHeight="1" hidden="1" thickBot="1">
      <c r="B279" s="1" t="s">
        <v>45</v>
      </c>
      <c r="C279" s="1" t="s">
        <v>62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22">
        <f>SUM(D279:R279)</f>
        <v>0</v>
      </c>
      <c r="U279" s="6"/>
    </row>
    <row r="280" spans="2:21" ht="13.5" customHeight="1" hidden="1" thickBot="1">
      <c r="B280" s="1" t="s">
        <v>51</v>
      </c>
      <c r="C280" s="1" t="s">
        <v>52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2"/>
      <c r="S280" s="22">
        <f>SUM(D280:R280)</f>
        <v>0</v>
      </c>
      <c r="U280" s="6"/>
    </row>
    <row r="281" spans="1:21" ht="18.75" thickBot="1">
      <c r="A281" s="14" t="s">
        <v>72</v>
      </c>
      <c r="S281" s="38"/>
      <c r="U281" s="6"/>
    </row>
    <row r="282" spans="2:21" ht="15" customHeight="1" thickBot="1">
      <c r="B282" s="1" t="s">
        <v>0</v>
      </c>
      <c r="C282" s="1" t="s">
        <v>4</v>
      </c>
      <c r="D282" s="19">
        <v>43100</v>
      </c>
      <c r="E282" s="19">
        <v>42736</v>
      </c>
      <c r="F282" s="19">
        <v>42770</v>
      </c>
      <c r="G282" s="19">
        <v>42771</v>
      </c>
      <c r="H282" s="19">
        <v>42798</v>
      </c>
      <c r="I282" s="19">
        <v>42799</v>
      </c>
      <c r="J282" s="19">
        <v>42847</v>
      </c>
      <c r="K282" s="19">
        <v>42848</v>
      </c>
      <c r="L282" s="19">
        <v>42882</v>
      </c>
      <c r="M282" s="19">
        <v>42883</v>
      </c>
      <c r="N282" s="19">
        <v>42903</v>
      </c>
      <c r="O282" s="19">
        <v>42904</v>
      </c>
      <c r="P282" s="19">
        <v>43042</v>
      </c>
      <c r="Q282" s="19">
        <v>43043</v>
      </c>
      <c r="R282" s="19">
        <v>43044</v>
      </c>
      <c r="S282" s="20" t="s">
        <v>1</v>
      </c>
      <c r="U282" s="6"/>
    </row>
    <row r="283" spans="2:21" ht="15" customHeight="1" thickBot="1">
      <c r="B283" s="1" t="s">
        <v>163</v>
      </c>
      <c r="C283" s="1" t="s">
        <v>111</v>
      </c>
      <c r="D283" s="83"/>
      <c r="E283" s="83"/>
      <c r="F283" s="83"/>
      <c r="G283" s="83"/>
      <c r="H283" s="83"/>
      <c r="I283" s="83"/>
      <c r="J283" s="83"/>
      <c r="K283" s="82">
        <v>1</v>
      </c>
      <c r="L283" s="83"/>
      <c r="M283" s="83"/>
      <c r="N283" s="83"/>
      <c r="O283" s="83"/>
      <c r="P283" s="94"/>
      <c r="Q283" s="110"/>
      <c r="R283" s="110"/>
      <c r="S283" s="22">
        <f>SUM(D283:R283)</f>
        <v>1</v>
      </c>
      <c r="U283" s="6"/>
    </row>
    <row r="284" spans="2:21" ht="15" customHeight="1" thickBot="1">
      <c r="B284" s="1" t="s">
        <v>17</v>
      </c>
      <c r="C284" s="1" t="s">
        <v>259</v>
      </c>
      <c r="D284" s="90"/>
      <c r="E284" s="90"/>
      <c r="F284" s="90"/>
      <c r="G284" s="90"/>
      <c r="H284" s="90"/>
      <c r="I284" s="90"/>
      <c r="J284" s="90"/>
      <c r="K284" s="91"/>
      <c r="L284" s="90"/>
      <c r="M284" s="90"/>
      <c r="N284" s="91">
        <v>1</v>
      </c>
      <c r="O284" s="90"/>
      <c r="P284" s="95"/>
      <c r="Q284" s="111"/>
      <c r="R284" s="111"/>
      <c r="S284" s="22">
        <f>SUM(D284:R284)</f>
        <v>1</v>
      </c>
      <c r="U284" s="6"/>
    </row>
    <row r="285" spans="2:21" ht="15" customHeight="1" thickBot="1">
      <c r="B285" s="1" t="s">
        <v>3</v>
      </c>
      <c r="C285" s="1" t="s">
        <v>6</v>
      </c>
      <c r="D285" s="67"/>
      <c r="E285" s="67"/>
      <c r="F285" s="67"/>
      <c r="G285" s="67"/>
      <c r="H285" s="67"/>
      <c r="I285" s="30">
        <v>1</v>
      </c>
      <c r="J285" s="55"/>
      <c r="K285" s="55"/>
      <c r="L285" s="55"/>
      <c r="M285" s="55"/>
      <c r="N285" s="55"/>
      <c r="O285" s="55"/>
      <c r="P285" s="96"/>
      <c r="Q285" s="103"/>
      <c r="R285" s="112"/>
      <c r="S285" s="22">
        <f>SUM(D285:R285)</f>
        <v>1</v>
      </c>
      <c r="U285" s="6"/>
    </row>
    <row r="286" spans="2:21" ht="15" customHeight="1" hidden="1" thickBot="1">
      <c r="B286" s="1"/>
      <c r="C286" s="1"/>
      <c r="D286" s="29"/>
      <c r="E286" s="29"/>
      <c r="F286" s="29"/>
      <c r="G286" s="29"/>
      <c r="H286" s="29"/>
      <c r="I286" s="29"/>
      <c r="J286" s="30"/>
      <c r="K286" s="29"/>
      <c r="L286" s="1"/>
      <c r="M286" s="1"/>
      <c r="N286" s="1"/>
      <c r="O286" s="1"/>
      <c r="P286" s="1"/>
      <c r="Q286" s="1"/>
      <c r="R286" s="2"/>
      <c r="S286" s="22"/>
      <c r="U286" s="6"/>
    </row>
    <row r="287" spans="2:21" ht="15" customHeight="1" hidden="1" thickBot="1">
      <c r="B287" s="1"/>
      <c r="C287" s="1"/>
      <c r="D287" s="29"/>
      <c r="E287" s="29"/>
      <c r="F287" s="29"/>
      <c r="G287" s="29"/>
      <c r="H287" s="29"/>
      <c r="I287" s="29"/>
      <c r="J287" s="30"/>
      <c r="K287" s="29"/>
      <c r="L287" s="1"/>
      <c r="M287" s="1"/>
      <c r="N287" s="1"/>
      <c r="O287" s="1"/>
      <c r="P287" s="1"/>
      <c r="Q287" s="1"/>
      <c r="R287" s="2"/>
      <c r="S287" s="22"/>
      <c r="U287" s="6"/>
    </row>
    <row r="288" spans="2:21" ht="15" customHeight="1" hidden="1" thickBot="1">
      <c r="B288" s="1"/>
      <c r="C288" s="1"/>
      <c r="D288" s="29"/>
      <c r="E288" s="29"/>
      <c r="F288" s="29"/>
      <c r="G288" s="29"/>
      <c r="H288" s="29"/>
      <c r="I288" s="29"/>
      <c r="J288" s="30"/>
      <c r="K288" s="29"/>
      <c r="L288" s="1"/>
      <c r="M288" s="1"/>
      <c r="N288" s="1"/>
      <c r="O288" s="1"/>
      <c r="P288" s="1"/>
      <c r="Q288" s="1"/>
      <c r="R288" s="2"/>
      <c r="S288" s="22">
        <f>SUM(D288:R288)</f>
        <v>0</v>
      </c>
      <c r="U288" s="6"/>
    </row>
    <row r="289" spans="1:21" ht="17.25" customHeight="1" thickBot="1">
      <c r="A289" s="14" t="s">
        <v>142</v>
      </c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27"/>
      <c r="S289" s="28"/>
      <c r="U289" s="6"/>
    </row>
    <row r="290" spans="2:21" ht="15" customHeight="1" thickBot="1">
      <c r="B290" s="1" t="s">
        <v>0</v>
      </c>
      <c r="C290" s="1" t="s">
        <v>4</v>
      </c>
      <c r="D290" s="46">
        <v>43100</v>
      </c>
      <c r="E290" s="46">
        <v>42736</v>
      </c>
      <c r="F290" s="46">
        <v>42770</v>
      </c>
      <c r="G290" s="46">
        <v>42771</v>
      </c>
      <c r="H290" s="46">
        <v>42798</v>
      </c>
      <c r="I290" s="46">
        <v>42799</v>
      </c>
      <c r="J290" s="46">
        <v>42847</v>
      </c>
      <c r="K290" s="46">
        <v>42848</v>
      </c>
      <c r="L290" s="46">
        <v>42882</v>
      </c>
      <c r="M290" s="46">
        <v>42883</v>
      </c>
      <c r="N290" s="46">
        <v>42903</v>
      </c>
      <c r="O290" s="46">
        <v>42904</v>
      </c>
      <c r="P290" s="19">
        <v>43042</v>
      </c>
      <c r="Q290" s="19">
        <v>43043</v>
      </c>
      <c r="R290" s="19">
        <v>43044</v>
      </c>
      <c r="S290" s="20" t="s">
        <v>1</v>
      </c>
      <c r="U290" s="6"/>
    </row>
    <row r="291" spans="2:21" ht="15" customHeight="1" thickBot="1">
      <c r="B291" s="1" t="s">
        <v>69</v>
      </c>
      <c r="C291" s="39" t="s">
        <v>70</v>
      </c>
      <c r="D291" s="64"/>
      <c r="E291" s="64"/>
      <c r="F291" s="64"/>
      <c r="G291" s="65">
        <v>2</v>
      </c>
      <c r="H291" s="66"/>
      <c r="I291" s="66"/>
      <c r="J291" s="66"/>
      <c r="K291" s="66"/>
      <c r="L291" s="66"/>
      <c r="M291" s="66"/>
      <c r="N291" s="66"/>
      <c r="O291" s="66"/>
      <c r="P291" s="97"/>
      <c r="Q291" s="113"/>
      <c r="R291" s="113"/>
      <c r="S291" s="63">
        <f aca="true" t="shared" si="18" ref="S291:S297">SUM(D291:R291)</f>
        <v>2</v>
      </c>
      <c r="U291" s="6"/>
    </row>
    <row r="292" spans="2:21" ht="15" customHeight="1" thickBot="1">
      <c r="B292" s="1" t="s">
        <v>69</v>
      </c>
      <c r="C292" s="39" t="s">
        <v>14</v>
      </c>
      <c r="D292" s="64"/>
      <c r="E292" s="64"/>
      <c r="F292" s="64"/>
      <c r="G292" s="65">
        <v>1</v>
      </c>
      <c r="H292" s="66"/>
      <c r="I292" s="66"/>
      <c r="J292" s="66"/>
      <c r="K292" s="66"/>
      <c r="L292" s="66"/>
      <c r="M292" s="66"/>
      <c r="N292" s="66"/>
      <c r="O292" s="66"/>
      <c r="P292" s="97"/>
      <c r="Q292" s="113"/>
      <c r="R292" s="113"/>
      <c r="S292" s="63">
        <f t="shared" si="18"/>
        <v>1</v>
      </c>
      <c r="U292" s="6"/>
    </row>
    <row r="293" spans="2:21" ht="15" customHeight="1" thickBot="1">
      <c r="B293" s="1" t="s">
        <v>138</v>
      </c>
      <c r="C293" s="1" t="s">
        <v>132</v>
      </c>
      <c r="D293" s="61">
        <v>1</v>
      </c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98"/>
      <c r="Q293" s="114"/>
      <c r="R293" s="114"/>
      <c r="S293" s="43">
        <f t="shared" si="18"/>
        <v>1</v>
      </c>
      <c r="U293" s="6"/>
    </row>
    <row r="294" spans="2:21" ht="15" customHeight="1" hidden="1" thickBot="1">
      <c r="B294" s="1" t="s">
        <v>183</v>
      </c>
      <c r="C294" s="1" t="s">
        <v>184</v>
      </c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43">
        <f t="shared" si="18"/>
        <v>0</v>
      </c>
      <c r="U294" s="6"/>
    </row>
    <row r="295" spans="2:21" ht="15" customHeight="1" hidden="1" thickBot="1">
      <c r="B295" s="1" t="s">
        <v>69</v>
      </c>
      <c r="C295" s="1" t="s">
        <v>70</v>
      </c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43">
        <f t="shared" si="18"/>
        <v>0</v>
      </c>
      <c r="U295" s="6"/>
    </row>
    <row r="296" spans="2:21" ht="15" customHeight="1" hidden="1" thickBot="1">
      <c r="B296" s="1" t="s">
        <v>180</v>
      </c>
      <c r="C296" s="1" t="s">
        <v>181</v>
      </c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43">
        <f t="shared" si="18"/>
        <v>0</v>
      </c>
      <c r="U296" s="6"/>
    </row>
    <row r="297" spans="2:21" ht="15" customHeight="1" hidden="1" thickBot="1">
      <c r="B297" s="1" t="s">
        <v>137</v>
      </c>
      <c r="C297" s="1" t="s">
        <v>154</v>
      </c>
      <c r="D297" s="29"/>
      <c r="E297" s="29"/>
      <c r="F297" s="29"/>
      <c r="G297" s="29"/>
      <c r="H297" s="29"/>
      <c r="I297" s="29"/>
      <c r="J297" s="30"/>
      <c r="K297" s="29"/>
      <c r="L297" s="29"/>
      <c r="M297" s="29"/>
      <c r="N297" s="29"/>
      <c r="O297" s="29"/>
      <c r="P297" s="29"/>
      <c r="Q297" s="29"/>
      <c r="R297" s="29"/>
      <c r="S297" s="43">
        <f t="shared" si="18"/>
        <v>0</v>
      </c>
      <c r="U297" s="6"/>
    </row>
    <row r="298" spans="1:21" ht="18.75" thickBot="1">
      <c r="A298" s="14" t="s">
        <v>48</v>
      </c>
      <c r="S298" s="38"/>
      <c r="U298" s="6"/>
    </row>
    <row r="299" spans="2:21" ht="15" customHeight="1" thickBot="1">
      <c r="B299" s="1" t="s">
        <v>0</v>
      </c>
      <c r="C299" s="1" t="s">
        <v>4</v>
      </c>
      <c r="D299" s="46">
        <v>43100</v>
      </c>
      <c r="E299" s="46">
        <v>42736</v>
      </c>
      <c r="F299" s="46">
        <v>42770</v>
      </c>
      <c r="G299" s="46">
        <v>42771</v>
      </c>
      <c r="H299" s="46">
        <v>42798</v>
      </c>
      <c r="I299" s="46">
        <v>42799</v>
      </c>
      <c r="J299" s="46">
        <v>42847</v>
      </c>
      <c r="K299" s="46">
        <v>42848</v>
      </c>
      <c r="L299" s="46">
        <v>42882</v>
      </c>
      <c r="M299" s="46">
        <v>42883</v>
      </c>
      <c r="N299" s="46">
        <v>42903</v>
      </c>
      <c r="O299" s="46">
        <v>42904</v>
      </c>
      <c r="P299" s="19">
        <v>43042</v>
      </c>
      <c r="Q299" s="19">
        <v>43043</v>
      </c>
      <c r="R299" s="19">
        <v>43044</v>
      </c>
      <c r="S299" s="20" t="s">
        <v>1</v>
      </c>
      <c r="U299" s="6"/>
    </row>
    <row r="300" spans="2:21" ht="15" customHeight="1" thickBot="1">
      <c r="B300" s="1" t="s">
        <v>9</v>
      </c>
      <c r="C300" s="1" t="s">
        <v>28</v>
      </c>
      <c r="D300" s="56"/>
      <c r="E300" s="56"/>
      <c r="F300" s="56"/>
      <c r="G300" s="48">
        <v>3</v>
      </c>
      <c r="H300" s="56"/>
      <c r="I300" s="56"/>
      <c r="J300" s="56"/>
      <c r="K300" s="56"/>
      <c r="L300" s="56"/>
      <c r="M300" s="56"/>
      <c r="N300" s="56"/>
      <c r="O300" s="56"/>
      <c r="P300" s="99"/>
      <c r="Q300" s="109"/>
      <c r="R300" s="109"/>
      <c r="S300" s="22">
        <f aca="true" t="shared" si="19" ref="S300:S324">SUM(D300:R300)</f>
        <v>3</v>
      </c>
      <c r="U300" s="6"/>
    </row>
    <row r="301" spans="2:21" ht="15" customHeight="1" thickBot="1">
      <c r="B301" s="1" t="s">
        <v>9</v>
      </c>
      <c r="C301" s="1" t="s">
        <v>129</v>
      </c>
      <c r="D301" s="49">
        <v>1</v>
      </c>
      <c r="E301" s="49">
        <v>1</v>
      </c>
      <c r="F301" s="57"/>
      <c r="G301" s="49">
        <v>1</v>
      </c>
      <c r="H301" s="57"/>
      <c r="I301" s="57"/>
      <c r="J301" s="57"/>
      <c r="K301" s="57"/>
      <c r="L301" s="57"/>
      <c r="M301" s="57"/>
      <c r="N301" s="57"/>
      <c r="O301" s="57"/>
      <c r="P301" s="100"/>
      <c r="Q301" s="107"/>
      <c r="R301" s="107"/>
      <c r="S301" s="22">
        <f t="shared" si="19"/>
        <v>3</v>
      </c>
      <c r="U301" s="6"/>
    </row>
    <row r="302" spans="2:21" ht="15" customHeight="1" thickBot="1">
      <c r="B302" s="1" t="s">
        <v>9</v>
      </c>
      <c r="C302" s="1" t="s">
        <v>220</v>
      </c>
      <c r="D302" s="56"/>
      <c r="E302" s="56"/>
      <c r="F302" s="56"/>
      <c r="G302" s="48">
        <v>2</v>
      </c>
      <c r="H302" s="56"/>
      <c r="I302" s="56"/>
      <c r="J302" s="56"/>
      <c r="K302" s="56"/>
      <c r="L302" s="56"/>
      <c r="M302" s="56"/>
      <c r="N302" s="56"/>
      <c r="O302" s="56"/>
      <c r="P302" s="99"/>
      <c r="Q302" s="109"/>
      <c r="R302" s="109"/>
      <c r="S302" s="22">
        <f t="shared" si="19"/>
        <v>2</v>
      </c>
      <c r="U302" s="6"/>
    </row>
    <row r="303" spans="2:21" ht="15" customHeight="1" thickBot="1">
      <c r="B303" s="1" t="s">
        <v>257</v>
      </c>
      <c r="C303" s="1" t="s">
        <v>260</v>
      </c>
      <c r="D303" s="49"/>
      <c r="E303" s="49"/>
      <c r="F303" s="57"/>
      <c r="G303" s="49"/>
      <c r="H303" s="57"/>
      <c r="I303" s="57"/>
      <c r="J303" s="57"/>
      <c r="K303" s="57"/>
      <c r="L303" s="57"/>
      <c r="M303" s="57"/>
      <c r="N303" s="49">
        <v>1</v>
      </c>
      <c r="O303" s="57"/>
      <c r="P303" s="100"/>
      <c r="Q303" s="107"/>
      <c r="R303" s="107"/>
      <c r="S303" s="22">
        <f t="shared" si="19"/>
        <v>1</v>
      </c>
      <c r="U303" s="6"/>
    </row>
    <row r="304" spans="2:21" ht="15" customHeight="1" thickBot="1">
      <c r="B304" s="1" t="s">
        <v>134</v>
      </c>
      <c r="C304" s="1" t="s">
        <v>250</v>
      </c>
      <c r="D304" s="49"/>
      <c r="E304" s="49"/>
      <c r="F304" s="57"/>
      <c r="G304" s="49"/>
      <c r="H304" s="57"/>
      <c r="I304" s="57"/>
      <c r="J304" s="57"/>
      <c r="K304" s="57"/>
      <c r="L304" s="49">
        <v>1</v>
      </c>
      <c r="M304" s="57"/>
      <c r="N304" s="57"/>
      <c r="O304" s="57"/>
      <c r="P304" s="100"/>
      <c r="Q304" s="107"/>
      <c r="R304" s="107"/>
      <c r="S304" s="22">
        <f t="shared" si="19"/>
        <v>1</v>
      </c>
      <c r="U304" s="6"/>
    </row>
    <row r="305" spans="2:21" ht="15" customHeight="1" thickBot="1">
      <c r="B305" s="1" t="s">
        <v>237</v>
      </c>
      <c r="C305" s="1" t="s">
        <v>238</v>
      </c>
      <c r="D305" s="56"/>
      <c r="E305" s="56"/>
      <c r="F305" s="56"/>
      <c r="G305" s="56"/>
      <c r="H305" s="56"/>
      <c r="I305" s="56"/>
      <c r="J305" s="48">
        <v>1</v>
      </c>
      <c r="K305" s="56"/>
      <c r="L305" s="56"/>
      <c r="M305" s="56"/>
      <c r="N305" s="56"/>
      <c r="O305" s="56"/>
      <c r="P305" s="99"/>
      <c r="Q305" s="109"/>
      <c r="R305" s="109"/>
      <c r="S305" s="43">
        <f t="shared" si="19"/>
        <v>1</v>
      </c>
      <c r="U305" s="6"/>
    </row>
    <row r="306" spans="2:21" ht="15" customHeight="1" hidden="1" thickBot="1">
      <c r="B306" s="1" t="s">
        <v>35</v>
      </c>
      <c r="C306" s="1" t="s">
        <v>40</v>
      </c>
      <c r="D306" s="29"/>
      <c r="E306" s="29"/>
      <c r="F306" s="29"/>
      <c r="G306" s="29"/>
      <c r="H306" s="29"/>
      <c r="I306" s="29"/>
      <c r="J306" s="30"/>
      <c r="K306" s="29"/>
      <c r="L306" s="30"/>
      <c r="M306" s="30"/>
      <c r="N306" s="29"/>
      <c r="O306" s="30"/>
      <c r="P306" s="29"/>
      <c r="Q306" s="29"/>
      <c r="R306" s="29"/>
      <c r="S306" s="22">
        <f t="shared" si="19"/>
        <v>0</v>
      </c>
      <c r="U306" s="6"/>
    </row>
    <row r="307" spans="2:21" ht="15" customHeight="1" hidden="1" thickBot="1">
      <c r="B307" s="1" t="s">
        <v>9</v>
      </c>
      <c r="C307" s="1" t="s">
        <v>80</v>
      </c>
      <c r="D307" s="29"/>
      <c r="E307" s="29"/>
      <c r="F307" s="29"/>
      <c r="G307" s="29"/>
      <c r="H307" s="29"/>
      <c r="I307" s="30"/>
      <c r="J307" s="30"/>
      <c r="K307" s="30"/>
      <c r="L307" s="30"/>
      <c r="M307" s="30"/>
      <c r="N307" s="29"/>
      <c r="O307" s="30"/>
      <c r="P307" s="29"/>
      <c r="Q307" s="29"/>
      <c r="R307" s="29"/>
      <c r="S307" s="22">
        <f t="shared" si="19"/>
        <v>0</v>
      </c>
      <c r="U307" s="6"/>
    </row>
    <row r="308" spans="2:21" ht="15" customHeight="1" hidden="1" thickBot="1">
      <c r="B308" s="1" t="s">
        <v>134</v>
      </c>
      <c r="C308" s="1" t="s">
        <v>161</v>
      </c>
      <c r="D308" s="29"/>
      <c r="E308" s="29"/>
      <c r="F308" s="29"/>
      <c r="G308" s="29"/>
      <c r="H308" s="29"/>
      <c r="I308" s="30"/>
      <c r="J308" s="30"/>
      <c r="K308" s="30"/>
      <c r="L308" s="30"/>
      <c r="M308" s="30"/>
      <c r="N308" s="29"/>
      <c r="O308" s="30"/>
      <c r="P308" s="29"/>
      <c r="Q308" s="29"/>
      <c r="R308" s="29"/>
      <c r="S308" s="22">
        <f t="shared" si="19"/>
        <v>0</v>
      </c>
      <c r="U308" s="6"/>
    </row>
    <row r="309" spans="2:21" ht="15" customHeight="1" hidden="1" thickBot="1">
      <c r="B309" s="1" t="s">
        <v>134</v>
      </c>
      <c r="C309" s="1" t="s">
        <v>141</v>
      </c>
      <c r="D309" s="29"/>
      <c r="E309" s="29"/>
      <c r="F309" s="29"/>
      <c r="G309" s="29"/>
      <c r="H309" s="29"/>
      <c r="I309" s="29"/>
      <c r="J309" s="30"/>
      <c r="K309" s="29"/>
      <c r="L309" s="30"/>
      <c r="M309" s="30"/>
      <c r="N309" s="29"/>
      <c r="O309" s="30"/>
      <c r="P309" s="29"/>
      <c r="Q309" s="29"/>
      <c r="R309" s="29"/>
      <c r="S309" s="22">
        <f t="shared" si="19"/>
        <v>0</v>
      </c>
      <c r="U309" s="6"/>
    </row>
    <row r="310" spans="2:21" ht="15" customHeight="1" hidden="1" thickBot="1">
      <c r="B310" s="1" t="s">
        <v>9</v>
      </c>
      <c r="C310" s="1" t="s">
        <v>86</v>
      </c>
      <c r="D310" s="29"/>
      <c r="E310" s="29"/>
      <c r="F310" s="29"/>
      <c r="G310" s="29"/>
      <c r="H310" s="29"/>
      <c r="I310" s="29"/>
      <c r="J310" s="30"/>
      <c r="K310" s="29"/>
      <c r="L310" s="30"/>
      <c r="M310" s="30"/>
      <c r="N310" s="30"/>
      <c r="O310" s="30"/>
      <c r="P310" s="29"/>
      <c r="Q310" s="29"/>
      <c r="R310" s="29"/>
      <c r="S310" s="22">
        <f t="shared" si="19"/>
        <v>0</v>
      </c>
      <c r="U310" s="6"/>
    </row>
    <row r="311" spans="2:21" ht="15" customHeight="1" hidden="1" thickBot="1">
      <c r="B311" s="1" t="s">
        <v>9</v>
      </c>
      <c r="C311" s="1" t="s">
        <v>5</v>
      </c>
      <c r="D311" s="29"/>
      <c r="E311" s="29"/>
      <c r="F311" s="29"/>
      <c r="G311" s="29"/>
      <c r="H311" s="29"/>
      <c r="I311" s="30"/>
      <c r="J311" s="30"/>
      <c r="K311" s="30"/>
      <c r="L311" s="30"/>
      <c r="M311" s="42"/>
      <c r="N311" s="29"/>
      <c r="O311" s="30"/>
      <c r="P311" s="29"/>
      <c r="Q311" s="29"/>
      <c r="R311" s="29"/>
      <c r="S311" s="22">
        <f t="shared" si="19"/>
        <v>0</v>
      </c>
      <c r="U311" s="6"/>
    </row>
    <row r="312" spans="2:21" ht="15" customHeight="1" hidden="1" thickBot="1">
      <c r="B312" s="1" t="s">
        <v>94</v>
      </c>
      <c r="C312" s="1" t="s">
        <v>84</v>
      </c>
      <c r="D312" s="29"/>
      <c r="E312" s="29"/>
      <c r="F312" s="29"/>
      <c r="G312" s="29"/>
      <c r="H312" s="29"/>
      <c r="I312" s="29"/>
      <c r="J312" s="30"/>
      <c r="K312" s="29"/>
      <c r="L312" s="30"/>
      <c r="M312" s="30"/>
      <c r="N312" s="29"/>
      <c r="O312" s="30"/>
      <c r="P312" s="29"/>
      <c r="Q312" s="29"/>
      <c r="R312" s="29"/>
      <c r="S312" s="22">
        <f t="shared" si="19"/>
        <v>0</v>
      </c>
      <c r="U312" s="6"/>
    </row>
    <row r="313" spans="2:21" ht="15" customHeight="1" hidden="1" thickBot="1">
      <c r="B313" s="1" t="s">
        <v>9</v>
      </c>
      <c r="C313" s="1" t="s">
        <v>30</v>
      </c>
      <c r="D313" s="29"/>
      <c r="E313" s="29"/>
      <c r="F313" s="29"/>
      <c r="G313" s="29"/>
      <c r="H313" s="29"/>
      <c r="I313" s="30"/>
      <c r="J313" s="30"/>
      <c r="K313" s="30"/>
      <c r="L313" s="30"/>
      <c r="M313" s="42"/>
      <c r="N313" s="29"/>
      <c r="O313" s="30"/>
      <c r="P313" s="29"/>
      <c r="Q313" s="29"/>
      <c r="R313" s="29"/>
      <c r="S313" s="22">
        <f t="shared" si="19"/>
        <v>0</v>
      </c>
      <c r="U313" s="6"/>
    </row>
    <row r="314" spans="2:21" ht="15" customHeight="1" hidden="1" thickBot="1">
      <c r="B314" s="1" t="s">
        <v>9</v>
      </c>
      <c r="C314" s="1" t="s">
        <v>23</v>
      </c>
      <c r="D314" s="29"/>
      <c r="E314" s="29"/>
      <c r="F314" s="29"/>
      <c r="G314" s="29"/>
      <c r="H314" s="29"/>
      <c r="I314" s="29"/>
      <c r="J314" s="30"/>
      <c r="K314" s="29"/>
      <c r="L314" s="30"/>
      <c r="M314" s="30"/>
      <c r="N314" s="29"/>
      <c r="O314" s="30"/>
      <c r="P314" s="29"/>
      <c r="Q314" s="29"/>
      <c r="R314" s="29"/>
      <c r="S314" s="22">
        <f t="shared" si="19"/>
        <v>0</v>
      </c>
      <c r="U314" s="6"/>
    </row>
    <row r="315" spans="2:21" ht="13.5" customHeight="1" hidden="1" thickBot="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22">
        <f t="shared" si="19"/>
        <v>0</v>
      </c>
      <c r="U315" s="6"/>
    </row>
    <row r="316" spans="2:21" ht="13.5" customHeight="1" hidden="1" thickBot="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22">
        <f t="shared" si="19"/>
        <v>0</v>
      </c>
      <c r="U316" s="6"/>
    </row>
    <row r="317" spans="2:21" ht="13.5" customHeight="1" hidden="1" thickBot="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22">
        <f t="shared" si="19"/>
        <v>0</v>
      </c>
      <c r="U317" s="6"/>
    </row>
    <row r="318" spans="2:21" ht="13.5" customHeight="1" hidden="1" thickBot="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2"/>
      <c r="S318" s="22">
        <f t="shared" si="19"/>
        <v>0</v>
      </c>
      <c r="U318" s="6"/>
    </row>
    <row r="319" spans="2:21" ht="13.5" customHeight="1" hidden="1" thickBot="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22">
        <f t="shared" si="19"/>
        <v>0</v>
      </c>
      <c r="U319" s="6"/>
    </row>
    <row r="320" spans="2:21" ht="13.5" customHeight="1" hidden="1" thickBo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22">
        <f t="shared" si="19"/>
        <v>0</v>
      </c>
      <c r="U320" s="6"/>
    </row>
    <row r="321" spans="2:21" ht="13.5" customHeight="1" hidden="1" thickBot="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22">
        <f t="shared" si="19"/>
        <v>0</v>
      </c>
      <c r="U321" s="6"/>
    </row>
    <row r="322" spans="2:21" ht="13.5" customHeight="1" hidden="1" thickBot="1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22">
        <f t="shared" si="19"/>
        <v>0</v>
      </c>
      <c r="U322" s="6"/>
    </row>
    <row r="323" spans="2:21" ht="13.5" customHeight="1" hidden="1" thickBot="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22">
        <f t="shared" si="19"/>
        <v>0</v>
      </c>
      <c r="U323" s="6"/>
    </row>
    <row r="324" spans="2:21" ht="13.5" customHeight="1" hidden="1" thickBot="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22">
        <f t="shared" si="19"/>
        <v>0</v>
      </c>
      <c r="U324" s="6"/>
    </row>
    <row r="325" spans="1:21" ht="18.75" thickBot="1">
      <c r="A325" s="14" t="s">
        <v>53</v>
      </c>
      <c r="S325" s="38"/>
      <c r="U325" s="6"/>
    </row>
    <row r="326" spans="2:21" ht="15" customHeight="1" thickBot="1">
      <c r="B326" s="1" t="s">
        <v>0</v>
      </c>
      <c r="C326" s="1" t="s">
        <v>4</v>
      </c>
      <c r="D326" s="19">
        <v>43100</v>
      </c>
      <c r="E326" s="19">
        <v>42736</v>
      </c>
      <c r="F326" s="19">
        <v>42770</v>
      </c>
      <c r="G326" s="19">
        <v>42771</v>
      </c>
      <c r="H326" s="19">
        <v>42798</v>
      </c>
      <c r="I326" s="19">
        <v>42799</v>
      </c>
      <c r="J326" s="19">
        <v>42847</v>
      </c>
      <c r="K326" s="19">
        <v>42848</v>
      </c>
      <c r="L326" s="19">
        <v>42882</v>
      </c>
      <c r="M326" s="19">
        <v>42883</v>
      </c>
      <c r="N326" s="19">
        <v>42903</v>
      </c>
      <c r="O326" s="19">
        <v>42904</v>
      </c>
      <c r="P326" s="19">
        <v>43042</v>
      </c>
      <c r="Q326" s="19">
        <v>43043</v>
      </c>
      <c r="R326" s="19">
        <v>43044</v>
      </c>
      <c r="S326" s="20" t="s">
        <v>1</v>
      </c>
      <c r="U326" s="6"/>
    </row>
    <row r="327" spans="2:21" ht="15" customHeight="1" thickBot="1">
      <c r="B327" s="1" t="s">
        <v>65</v>
      </c>
      <c r="C327" s="1" t="s">
        <v>66</v>
      </c>
      <c r="D327" s="30">
        <v>1</v>
      </c>
      <c r="E327" s="30">
        <v>1</v>
      </c>
      <c r="F327" s="30">
        <v>2</v>
      </c>
      <c r="G327" s="30">
        <v>2</v>
      </c>
      <c r="H327" s="1">
        <v>2</v>
      </c>
      <c r="I327" s="53"/>
      <c r="J327" s="1">
        <v>2</v>
      </c>
      <c r="K327" s="1">
        <v>1</v>
      </c>
      <c r="L327" s="1">
        <v>1</v>
      </c>
      <c r="M327" s="1">
        <v>1</v>
      </c>
      <c r="N327" s="1">
        <v>1</v>
      </c>
      <c r="O327" s="1">
        <v>1</v>
      </c>
      <c r="P327" s="51"/>
      <c r="Q327" s="52"/>
      <c r="R327" s="52"/>
      <c r="S327" s="43">
        <f aca="true" t="shared" si="20" ref="S327:S335">SUM(D327:R327)</f>
        <v>15</v>
      </c>
      <c r="U327" s="6"/>
    </row>
    <row r="328" spans="2:21" ht="15" customHeight="1" thickBot="1">
      <c r="B328" s="1" t="s">
        <v>157</v>
      </c>
      <c r="C328" s="1" t="s">
        <v>149</v>
      </c>
      <c r="D328" s="55"/>
      <c r="E328" s="55"/>
      <c r="F328" s="55"/>
      <c r="G328" s="55"/>
      <c r="H328" s="1">
        <v>3</v>
      </c>
      <c r="I328" s="53"/>
      <c r="J328" s="1">
        <v>1</v>
      </c>
      <c r="K328" s="53"/>
      <c r="L328" s="53"/>
      <c r="M328" s="53"/>
      <c r="N328" s="53"/>
      <c r="O328" s="53"/>
      <c r="P328" s="51"/>
      <c r="Q328" s="52"/>
      <c r="R328" s="52"/>
      <c r="S328" s="43">
        <f t="shared" si="20"/>
        <v>4</v>
      </c>
      <c r="U328" s="6"/>
    </row>
    <row r="329" spans="2:21" ht="15" customHeight="1" thickBot="1">
      <c r="B329" s="1" t="s">
        <v>218</v>
      </c>
      <c r="C329" s="1" t="s">
        <v>147</v>
      </c>
      <c r="D329" s="55"/>
      <c r="E329" s="55"/>
      <c r="F329" s="30">
        <v>1</v>
      </c>
      <c r="G329" s="30">
        <v>1</v>
      </c>
      <c r="H329" s="53"/>
      <c r="I329" s="53"/>
      <c r="J329" s="53"/>
      <c r="K329" s="53"/>
      <c r="L329" s="53"/>
      <c r="M329" s="53"/>
      <c r="N329" s="53"/>
      <c r="O329" s="53"/>
      <c r="P329" s="51"/>
      <c r="Q329" s="52"/>
      <c r="R329" s="52"/>
      <c r="S329" s="43">
        <f t="shared" si="20"/>
        <v>2</v>
      </c>
      <c r="U329" s="6"/>
    </row>
    <row r="330" spans="2:21" ht="15" customHeight="1" thickBot="1">
      <c r="B330" s="1" t="s">
        <v>157</v>
      </c>
      <c r="C330" s="1" t="s">
        <v>158</v>
      </c>
      <c r="D330" s="55"/>
      <c r="E330" s="55"/>
      <c r="F330" s="30"/>
      <c r="G330" s="30"/>
      <c r="H330" s="53"/>
      <c r="I330" s="53"/>
      <c r="J330" s="53"/>
      <c r="K330" s="53"/>
      <c r="L330" s="53"/>
      <c r="M330" s="53"/>
      <c r="N330" s="53"/>
      <c r="O330" s="53"/>
      <c r="P330" s="51"/>
      <c r="Q330" s="1">
        <v>2</v>
      </c>
      <c r="R330" s="52"/>
      <c r="S330" s="43">
        <f t="shared" si="20"/>
        <v>2</v>
      </c>
      <c r="U330" s="6"/>
    </row>
    <row r="331" spans="2:21" ht="15" customHeight="1" thickBot="1">
      <c r="B331" s="1" t="s">
        <v>230</v>
      </c>
      <c r="C331" s="1" t="s">
        <v>232</v>
      </c>
      <c r="D331" s="55"/>
      <c r="E331" s="55"/>
      <c r="F331" s="55"/>
      <c r="G331" s="55"/>
      <c r="H331" s="53"/>
      <c r="I331" s="1">
        <v>2</v>
      </c>
      <c r="J331" s="53"/>
      <c r="K331" s="53"/>
      <c r="L331" s="53"/>
      <c r="M331" s="53"/>
      <c r="N331" s="53"/>
      <c r="O331" s="53"/>
      <c r="P331" s="51"/>
      <c r="Q331" s="52"/>
      <c r="R331" s="52"/>
      <c r="S331" s="43">
        <f t="shared" si="20"/>
        <v>2</v>
      </c>
      <c r="U331" s="6"/>
    </row>
    <row r="332" spans="2:21" ht="15" customHeight="1" thickBot="1">
      <c r="B332" s="1" t="s">
        <v>94</v>
      </c>
      <c r="C332" s="1" t="s">
        <v>210</v>
      </c>
      <c r="D332" s="30">
        <v>2</v>
      </c>
      <c r="E332" s="55"/>
      <c r="F332" s="55"/>
      <c r="G332" s="55"/>
      <c r="H332" s="53"/>
      <c r="I332" s="53"/>
      <c r="J332" s="53"/>
      <c r="K332" s="53"/>
      <c r="L332" s="53"/>
      <c r="M332" s="53"/>
      <c r="N332" s="53"/>
      <c r="O332" s="53"/>
      <c r="P332" s="51"/>
      <c r="Q332" s="52"/>
      <c r="R332" s="52"/>
      <c r="S332" s="43">
        <f t="shared" si="20"/>
        <v>2</v>
      </c>
      <c r="U332" s="6"/>
    </row>
    <row r="333" spans="2:21" ht="15" customHeight="1" thickBot="1">
      <c r="B333" s="1" t="s">
        <v>272</v>
      </c>
      <c r="C333" s="1" t="s">
        <v>273</v>
      </c>
      <c r="D333" s="55"/>
      <c r="E333" s="55"/>
      <c r="F333" s="30"/>
      <c r="G333" s="30"/>
      <c r="H333" s="53"/>
      <c r="I333" s="53"/>
      <c r="J333" s="53"/>
      <c r="K333" s="53"/>
      <c r="L333" s="53"/>
      <c r="M333" s="53"/>
      <c r="N333" s="53"/>
      <c r="O333" s="53"/>
      <c r="P333" s="51"/>
      <c r="Q333" s="1">
        <v>1</v>
      </c>
      <c r="R333" s="52"/>
      <c r="S333" s="43">
        <f t="shared" si="20"/>
        <v>1</v>
      </c>
      <c r="U333" s="6"/>
    </row>
    <row r="334" spans="2:21" ht="15" customHeight="1" thickBot="1">
      <c r="B334" s="1" t="s">
        <v>231</v>
      </c>
      <c r="C334" s="1" t="s">
        <v>233</v>
      </c>
      <c r="D334" s="55"/>
      <c r="E334" s="55"/>
      <c r="F334" s="55"/>
      <c r="G334" s="55"/>
      <c r="H334" s="53"/>
      <c r="I334" s="1">
        <v>1</v>
      </c>
      <c r="J334" s="53"/>
      <c r="K334" s="53"/>
      <c r="L334" s="53"/>
      <c r="M334" s="53"/>
      <c r="N334" s="53"/>
      <c r="O334" s="53"/>
      <c r="P334" s="51"/>
      <c r="Q334" s="52"/>
      <c r="R334" s="52"/>
      <c r="S334" s="43">
        <f t="shared" si="20"/>
        <v>1</v>
      </c>
      <c r="U334" s="6"/>
    </row>
    <row r="335" spans="2:21" ht="15" customHeight="1" thickBot="1">
      <c r="B335" s="1" t="s">
        <v>223</v>
      </c>
      <c r="C335" s="1" t="s">
        <v>224</v>
      </c>
      <c r="D335" s="55"/>
      <c r="E335" s="55"/>
      <c r="F335" s="55"/>
      <c r="G335" s="55"/>
      <c r="H335" s="1">
        <v>1</v>
      </c>
      <c r="I335" s="53"/>
      <c r="J335" s="53"/>
      <c r="K335" s="53"/>
      <c r="L335" s="53"/>
      <c r="M335" s="53"/>
      <c r="N335" s="53"/>
      <c r="O335" s="53"/>
      <c r="P335" s="51"/>
      <c r="Q335" s="52"/>
      <c r="R335" s="52"/>
      <c r="S335" s="43">
        <f t="shared" si="20"/>
        <v>1</v>
      </c>
      <c r="U335" s="6"/>
    </row>
    <row r="336" spans="2:21" ht="15" customHeight="1" hidden="1" thickBot="1">
      <c r="B336" s="1" t="s">
        <v>35</v>
      </c>
      <c r="C336" s="1" t="s">
        <v>115</v>
      </c>
      <c r="D336" s="30"/>
      <c r="E336" s="30"/>
      <c r="F336" s="30"/>
      <c r="G336" s="30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43">
        <f aca="true" t="shared" si="21" ref="S336:S352">SUM(D336:R336)</f>
        <v>0</v>
      </c>
      <c r="U336" s="6"/>
    </row>
    <row r="337" spans="2:21" ht="15" customHeight="1" hidden="1" thickBot="1">
      <c r="B337" s="1" t="s">
        <v>144</v>
      </c>
      <c r="C337" s="1" t="s">
        <v>145</v>
      </c>
      <c r="D337" s="30"/>
      <c r="E337" s="30"/>
      <c r="F337" s="30"/>
      <c r="G337" s="30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43">
        <f t="shared" si="21"/>
        <v>0</v>
      </c>
      <c r="U337" s="6"/>
    </row>
    <row r="338" spans="2:21" ht="15" customHeight="1" hidden="1" thickBot="1">
      <c r="B338" s="1" t="s">
        <v>123</v>
      </c>
      <c r="C338" s="1" t="s">
        <v>169</v>
      </c>
      <c r="D338" s="30"/>
      <c r="E338" s="30"/>
      <c r="F338" s="30"/>
      <c r="G338" s="30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43">
        <f t="shared" si="21"/>
        <v>0</v>
      </c>
      <c r="U338" s="6"/>
    </row>
    <row r="339" spans="2:21" ht="15" customHeight="1" hidden="1" thickBot="1">
      <c r="B339" s="1" t="s">
        <v>95</v>
      </c>
      <c r="C339" s="1" t="s">
        <v>166</v>
      </c>
      <c r="D339" s="30"/>
      <c r="E339" s="30"/>
      <c r="F339" s="30"/>
      <c r="G339" s="30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43">
        <f t="shared" si="21"/>
        <v>0</v>
      </c>
      <c r="U339" s="6"/>
    </row>
    <row r="340" spans="2:21" ht="15" customHeight="1" hidden="1" thickBot="1">
      <c r="B340" s="1" t="s">
        <v>163</v>
      </c>
      <c r="C340" s="1" t="s">
        <v>111</v>
      </c>
      <c r="D340" s="30"/>
      <c r="E340" s="30"/>
      <c r="F340" s="30"/>
      <c r="G340" s="30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43">
        <f t="shared" si="21"/>
        <v>0</v>
      </c>
      <c r="U340" s="6"/>
    </row>
    <row r="341" spans="2:21" ht="15" customHeight="1" hidden="1" thickBot="1">
      <c r="B341" s="1" t="s">
        <v>85</v>
      </c>
      <c r="C341" s="1" t="s">
        <v>86</v>
      </c>
      <c r="D341" s="30"/>
      <c r="E341" s="30"/>
      <c r="F341" s="30"/>
      <c r="G341" s="30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43">
        <f t="shared" si="21"/>
        <v>0</v>
      </c>
      <c r="U341" s="6"/>
    </row>
    <row r="342" spans="2:21" ht="15" customHeight="1" hidden="1" thickBot="1">
      <c r="B342" s="1" t="s">
        <v>180</v>
      </c>
      <c r="C342" s="1" t="s">
        <v>181</v>
      </c>
      <c r="D342" s="30"/>
      <c r="E342" s="30"/>
      <c r="F342" s="30"/>
      <c r="G342" s="30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43">
        <f t="shared" si="21"/>
        <v>0</v>
      </c>
      <c r="U342" s="6"/>
    </row>
    <row r="343" spans="2:21" ht="15" customHeight="1" hidden="1" thickBot="1">
      <c r="B343" s="1" t="s">
        <v>157</v>
      </c>
      <c r="C343" s="1" t="s">
        <v>158</v>
      </c>
      <c r="D343" s="30"/>
      <c r="E343" s="30"/>
      <c r="F343" s="30"/>
      <c r="G343" s="30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43">
        <f t="shared" si="21"/>
        <v>0</v>
      </c>
      <c r="U343" s="6"/>
    </row>
    <row r="344" spans="2:21" ht="15" customHeight="1" hidden="1" thickBot="1">
      <c r="B344" s="1" t="s">
        <v>164</v>
      </c>
      <c r="C344" s="1" t="s">
        <v>162</v>
      </c>
      <c r="D344" s="30"/>
      <c r="E344" s="30"/>
      <c r="F344" s="30"/>
      <c r="G344" s="30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43">
        <f t="shared" si="21"/>
        <v>0</v>
      </c>
      <c r="U344" s="6"/>
    </row>
    <row r="345" spans="2:21" ht="15" customHeight="1" hidden="1" thickBot="1">
      <c r="B345" s="1" t="s">
        <v>146</v>
      </c>
      <c r="C345" s="1" t="s">
        <v>148</v>
      </c>
      <c r="D345" s="30"/>
      <c r="E345" s="30"/>
      <c r="F345" s="30"/>
      <c r="G345" s="30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43">
        <f t="shared" si="21"/>
        <v>0</v>
      </c>
      <c r="U345" s="6"/>
    </row>
    <row r="346" spans="2:19" s="44" customFormat="1" ht="15" customHeight="1" hidden="1" thickBot="1">
      <c r="B346" s="1" t="s">
        <v>27</v>
      </c>
      <c r="C346" s="1" t="s">
        <v>93</v>
      </c>
      <c r="D346" s="30"/>
      <c r="E346" s="30"/>
      <c r="F346" s="30"/>
      <c r="G346" s="30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43">
        <f t="shared" si="21"/>
        <v>0</v>
      </c>
    </row>
    <row r="347" spans="2:19" s="44" customFormat="1" ht="15" customHeight="1" hidden="1" thickBot="1">
      <c r="B347" s="1" t="s">
        <v>35</v>
      </c>
      <c r="C347" s="1" t="s">
        <v>115</v>
      </c>
      <c r="D347" s="30"/>
      <c r="E347" s="30"/>
      <c r="F347" s="30"/>
      <c r="G347" s="30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43">
        <f t="shared" si="21"/>
        <v>0</v>
      </c>
    </row>
    <row r="348" spans="2:19" s="44" customFormat="1" ht="15" customHeight="1" hidden="1" thickBot="1">
      <c r="B348" s="1" t="s">
        <v>117</v>
      </c>
      <c r="C348" s="1" t="s">
        <v>118</v>
      </c>
      <c r="D348" s="30"/>
      <c r="E348" s="30"/>
      <c r="F348" s="30"/>
      <c r="G348" s="30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43">
        <f t="shared" si="21"/>
        <v>0</v>
      </c>
    </row>
    <row r="349" spans="2:19" s="44" customFormat="1" ht="15" customHeight="1" hidden="1" thickBot="1">
      <c r="B349" s="30" t="s">
        <v>27</v>
      </c>
      <c r="C349" s="30" t="s">
        <v>29</v>
      </c>
      <c r="D349" s="30"/>
      <c r="E349" s="30"/>
      <c r="F349" s="30"/>
      <c r="G349" s="30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43">
        <f t="shared" si="21"/>
        <v>0</v>
      </c>
    </row>
    <row r="350" spans="2:19" s="44" customFormat="1" ht="15" customHeight="1" hidden="1" thickBot="1">
      <c r="B350" s="1" t="s">
        <v>35</v>
      </c>
      <c r="C350" s="1" t="s">
        <v>40</v>
      </c>
      <c r="D350" s="30"/>
      <c r="E350" s="30"/>
      <c r="F350" s="30"/>
      <c r="G350" s="30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43">
        <f t="shared" si="21"/>
        <v>0</v>
      </c>
    </row>
    <row r="351" spans="2:19" s="44" customFormat="1" ht="15" customHeight="1" hidden="1" thickBot="1">
      <c r="B351" s="1" t="s">
        <v>26</v>
      </c>
      <c r="C351" s="1" t="s">
        <v>30</v>
      </c>
      <c r="D351" s="30"/>
      <c r="E351" s="30"/>
      <c r="F351" s="30"/>
      <c r="G351" s="30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43">
        <f t="shared" si="21"/>
        <v>0</v>
      </c>
    </row>
    <row r="352" spans="2:21" ht="13.5" customHeight="1" hidden="1" thickBot="1">
      <c r="B352" s="1" t="s">
        <v>15</v>
      </c>
      <c r="C352" s="1" t="s">
        <v>54</v>
      </c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2"/>
      <c r="S352" s="22">
        <f t="shared" si="21"/>
        <v>0</v>
      </c>
      <c r="U352" s="6"/>
    </row>
    <row r="353" spans="1:21" ht="18.75" thickBot="1">
      <c r="A353" s="14" t="s">
        <v>101</v>
      </c>
      <c r="S353" s="38"/>
      <c r="U353" s="6"/>
    </row>
    <row r="354" spans="2:21" ht="15" customHeight="1" thickBot="1">
      <c r="B354" s="1" t="s">
        <v>0</v>
      </c>
      <c r="C354" s="1" t="s">
        <v>4</v>
      </c>
      <c r="D354" s="19">
        <v>43100</v>
      </c>
      <c r="E354" s="19">
        <v>42736</v>
      </c>
      <c r="F354" s="19">
        <v>42770</v>
      </c>
      <c r="G354" s="19">
        <v>42771</v>
      </c>
      <c r="H354" s="19">
        <v>42798</v>
      </c>
      <c r="I354" s="19">
        <v>42799</v>
      </c>
      <c r="J354" s="19">
        <v>42847</v>
      </c>
      <c r="K354" s="19">
        <v>42848</v>
      </c>
      <c r="L354" s="19">
        <v>42882</v>
      </c>
      <c r="M354" s="19">
        <v>42883</v>
      </c>
      <c r="N354" s="19">
        <v>42903</v>
      </c>
      <c r="O354" s="19">
        <v>42904</v>
      </c>
      <c r="P354" s="19">
        <v>43042</v>
      </c>
      <c r="Q354" s="19">
        <v>43043</v>
      </c>
      <c r="R354" s="19">
        <v>43044</v>
      </c>
      <c r="S354" s="20" t="s">
        <v>1</v>
      </c>
      <c r="U354" s="6"/>
    </row>
    <row r="355" spans="2:21" ht="15" customHeight="1" hidden="1" thickBot="1">
      <c r="B355" s="1" t="s">
        <v>102</v>
      </c>
      <c r="C355" s="1" t="s">
        <v>96</v>
      </c>
      <c r="D355" s="30"/>
      <c r="E355" s="30"/>
      <c r="F355" s="30"/>
      <c r="G355" s="30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43">
        <f aca="true" t="shared" si="22" ref="S355:S365">SUM(D355:R355)</f>
        <v>0</v>
      </c>
      <c r="U355" s="6"/>
    </row>
    <row r="356" spans="2:21" ht="15" customHeight="1" thickBot="1">
      <c r="B356" s="1" t="s">
        <v>222</v>
      </c>
      <c r="C356" s="1" t="s">
        <v>160</v>
      </c>
      <c r="D356" s="55"/>
      <c r="E356" s="55"/>
      <c r="F356" s="55"/>
      <c r="G356" s="55"/>
      <c r="H356" s="1">
        <v>2</v>
      </c>
      <c r="I356" s="1">
        <v>1</v>
      </c>
      <c r="J356" s="1">
        <v>3</v>
      </c>
      <c r="K356" s="1">
        <v>3</v>
      </c>
      <c r="L356" s="1">
        <v>2</v>
      </c>
      <c r="M356" s="1">
        <v>2</v>
      </c>
      <c r="N356" s="1">
        <v>4</v>
      </c>
      <c r="O356" s="1">
        <v>1</v>
      </c>
      <c r="P356" s="51"/>
      <c r="Q356" s="1">
        <v>3</v>
      </c>
      <c r="R356" s="52"/>
      <c r="S356" s="43">
        <f>SUM(D356:R356)</f>
        <v>21</v>
      </c>
      <c r="U356" s="6"/>
    </row>
    <row r="357" spans="2:21" ht="15" customHeight="1" thickBot="1">
      <c r="B357" s="1" t="s">
        <v>167</v>
      </c>
      <c r="C357" s="1" t="s">
        <v>249</v>
      </c>
      <c r="D357" s="30">
        <v>1</v>
      </c>
      <c r="E357" s="30">
        <v>1</v>
      </c>
      <c r="F357" s="30">
        <v>1</v>
      </c>
      <c r="G357" s="30">
        <v>1</v>
      </c>
      <c r="H357" s="1">
        <v>1</v>
      </c>
      <c r="I357" s="53"/>
      <c r="J357" s="1">
        <v>2</v>
      </c>
      <c r="K357" s="1">
        <v>2</v>
      </c>
      <c r="L357" s="53"/>
      <c r="M357" s="53"/>
      <c r="N357" s="1">
        <v>2</v>
      </c>
      <c r="O357" s="1">
        <v>2</v>
      </c>
      <c r="P357" s="51"/>
      <c r="Q357" s="52"/>
      <c r="R357" s="52"/>
      <c r="S357" s="43">
        <f>SUM(D357:R357)</f>
        <v>13</v>
      </c>
      <c r="U357" s="6"/>
    </row>
    <row r="358" spans="2:21" ht="15" customHeight="1" thickBot="1">
      <c r="B358" s="1" t="s">
        <v>239</v>
      </c>
      <c r="C358" s="1" t="s">
        <v>240</v>
      </c>
      <c r="D358" s="55"/>
      <c r="E358" s="55"/>
      <c r="F358" s="55"/>
      <c r="G358" s="55"/>
      <c r="H358" s="53"/>
      <c r="I358" s="53"/>
      <c r="J358" s="1">
        <v>1</v>
      </c>
      <c r="K358" s="1">
        <v>1</v>
      </c>
      <c r="L358" s="1">
        <v>1</v>
      </c>
      <c r="M358" s="1">
        <v>1</v>
      </c>
      <c r="N358" s="1">
        <v>3</v>
      </c>
      <c r="O358" s="1">
        <v>3.5</v>
      </c>
      <c r="P358" s="51"/>
      <c r="Q358" s="1">
        <v>2</v>
      </c>
      <c r="R358" s="52"/>
      <c r="S358" s="43">
        <f>SUM(D358:R358)</f>
        <v>12.5</v>
      </c>
      <c r="U358" s="6"/>
    </row>
    <row r="359" spans="2:21" ht="15" customHeight="1" thickBot="1">
      <c r="B359" s="1" t="s">
        <v>257</v>
      </c>
      <c r="C359" s="1" t="s">
        <v>258</v>
      </c>
      <c r="D359" s="55"/>
      <c r="E359" s="55"/>
      <c r="F359" s="55"/>
      <c r="G359" s="55"/>
      <c r="H359" s="52"/>
      <c r="I359" s="52"/>
      <c r="J359" s="52"/>
      <c r="K359" s="52"/>
      <c r="L359" s="52"/>
      <c r="M359" s="52"/>
      <c r="N359" s="1">
        <v>1</v>
      </c>
      <c r="O359" s="1">
        <v>3.5</v>
      </c>
      <c r="P359" s="51"/>
      <c r="Q359" s="52"/>
      <c r="R359" s="52"/>
      <c r="S359" s="43">
        <f>SUM(D359:R359)</f>
        <v>4.5</v>
      </c>
      <c r="U359" s="6"/>
    </row>
    <row r="360" spans="1:21" ht="15" customHeight="1" thickBot="1">
      <c r="A360" s="35"/>
      <c r="B360" s="1" t="s">
        <v>271</v>
      </c>
      <c r="C360" s="1" t="s">
        <v>155</v>
      </c>
      <c r="D360" s="103"/>
      <c r="E360" s="103"/>
      <c r="F360" s="103"/>
      <c r="G360" s="103"/>
      <c r="H360" s="52"/>
      <c r="I360" s="53"/>
      <c r="J360" s="52"/>
      <c r="K360" s="52"/>
      <c r="L360" s="53"/>
      <c r="M360" s="53"/>
      <c r="N360" s="52"/>
      <c r="O360" s="52"/>
      <c r="P360" s="51"/>
      <c r="Q360" s="1">
        <v>1</v>
      </c>
      <c r="R360" s="52"/>
      <c r="S360" s="43">
        <f>SUM(D360:R360)</f>
        <v>1</v>
      </c>
      <c r="U360" s="6"/>
    </row>
    <row r="361" spans="2:21" ht="15" customHeight="1" hidden="1" thickBot="1">
      <c r="B361" s="1" t="s">
        <v>140</v>
      </c>
      <c r="C361" s="1" t="s">
        <v>149</v>
      </c>
      <c r="D361" s="30"/>
      <c r="E361" s="30"/>
      <c r="F361" s="30"/>
      <c r="G361" s="30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43">
        <f t="shared" si="22"/>
        <v>0</v>
      </c>
      <c r="U361" s="6"/>
    </row>
    <row r="362" spans="2:21" ht="15" customHeight="1" hidden="1" thickBot="1">
      <c r="B362" s="1" t="s">
        <v>159</v>
      </c>
      <c r="C362" s="1" t="s">
        <v>160</v>
      </c>
      <c r="D362" s="30"/>
      <c r="E362" s="30"/>
      <c r="F362" s="30"/>
      <c r="G362" s="30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43">
        <f t="shared" si="22"/>
        <v>0</v>
      </c>
      <c r="U362" s="6"/>
    </row>
    <row r="363" spans="2:21" ht="15" customHeight="1" hidden="1" thickBot="1">
      <c r="B363" s="1" t="s">
        <v>95</v>
      </c>
      <c r="C363" s="1" t="s">
        <v>166</v>
      </c>
      <c r="D363" s="30"/>
      <c r="E363" s="30"/>
      <c r="F363" s="30"/>
      <c r="G363" s="30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43">
        <f t="shared" si="22"/>
        <v>0</v>
      </c>
      <c r="U363" s="6"/>
    </row>
    <row r="364" spans="2:21" ht="15" customHeight="1" hidden="1" thickBot="1">
      <c r="B364" s="1" t="s">
        <v>95</v>
      </c>
      <c r="C364" s="1" t="s">
        <v>168</v>
      </c>
      <c r="D364" s="30"/>
      <c r="E364" s="30"/>
      <c r="F364" s="30"/>
      <c r="G364" s="30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43">
        <f t="shared" si="22"/>
        <v>0</v>
      </c>
      <c r="U364" s="6"/>
    </row>
    <row r="365" spans="2:21" ht="15" customHeight="1" hidden="1" thickBot="1">
      <c r="B365" s="1" t="s">
        <v>97</v>
      </c>
      <c r="C365" s="1" t="s">
        <v>98</v>
      </c>
      <c r="D365" s="30"/>
      <c r="E365" s="30"/>
      <c r="F365" s="30"/>
      <c r="G365" s="30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43">
        <f t="shared" si="22"/>
        <v>0</v>
      </c>
      <c r="U365" s="6"/>
    </row>
    <row r="366" spans="2:21" ht="15" customHeight="1" hidden="1" thickBot="1">
      <c r="B366" s="1" t="s">
        <v>116</v>
      </c>
      <c r="C366" s="1" t="s">
        <v>71</v>
      </c>
      <c r="D366" s="30"/>
      <c r="E366" s="30"/>
      <c r="F366" s="30"/>
      <c r="G366" s="30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43">
        <v>3</v>
      </c>
      <c r="U366" s="6"/>
    </row>
    <row r="367" spans="2:21" ht="15" customHeight="1" hidden="1" thickBot="1">
      <c r="B367" s="1" t="s">
        <v>91</v>
      </c>
      <c r="C367" s="1" t="s">
        <v>92</v>
      </c>
      <c r="D367" s="30"/>
      <c r="E367" s="30"/>
      <c r="F367" s="30"/>
      <c r="G367" s="30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43">
        <f>SUM(D367:R367)</f>
        <v>0</v>
      </c>
      <c r="U367" s="6"/>
    </row>
    <row r="368" spans="2:19" s="44" customFormat="1" ht="15" customHeight="1" hidden="1" thickBot="1">
      <c r="B368" s="30" t="s">
        <v>75</v>
      </c>
      <c r="C368" s="30" t="s">
        <v>76</v>
      </c>
      <c r="D368" s="30"/>
      <c r="E368" s="30"/>
      <c r="F368" s="30"/>
      <c r="G368" s="30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43">
        <f>SUM(D368:R368)</f>
        <v>0</v>
      </c>
    </row>
    <row r="369" spans="1:21" ht="18.75" thickBot="1">
      <c r="A369" s="14" t="s">
        <v>187</v>
      </c>
      <c r="S369" s="38"/>
      <c r="U369" s="6"/>
    </row>
    <row r="370" spans="2:21" ht="15" customHeight="1" thickBot="1">
      <c r="B370" s="1" t="s">
        <v>0</v>
      </c>
      <c r="C370" s="1" t="s">
        <v>4</v>
      </c>
      <c r="D370" s="19">
        <v>43100</v>
      </c>
      <c r="E370" s="19">
        <v>42736</v>
      </c>
      <c r="F370" s="19">
        <v>42770</v>
      </c>
      <c r="G370" s="19">
        <v>42771</v>
      </c>
      <c r="H370" s="19">
        <v>42798</v>
      </c>
      <c r="I370" s="19">
        <v>42799</v>
      </c>
      <c r="J370" s="19">
        <v>42847</v>
      </c>
      <c r="K370" s="19">
        <v>42848</v>
      </c>
      <c r="L370" s="19">
        <v>42882</v>
      </c>
      <c r="M370" s="19">
        <v>42883</v>
      </c>
      <c r="N370" s="19">
        <v>42903</v>
      </c>
      <c r="O370" s="19">
        <v>42904</v>
      </c>
      <c r="P370" s="19">
        <v>43042</v>
      </c>
      <c r="Q370" s="19">
        <v>43043</v>
      </c>
      <c r="R370" s="19">
        <v>43044</v>
      </c>
      <c r="S370" s="20" t="s">
        <v>1</v>
      </c>
      <c r="U370" s="6"/>
    </row>
    <row r="371" spans="2:21" ht="13.5" customHeight="1" hidden="1" thickBot="1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2"/>
      <c r="S371" s="22">
        <f aca="true" t="shared" si="23" ref="S371:S408">SUM(D371:R371)</f>
        <v>0</v>
      </c>
      <c r="U371" s="6"/>
    </row>
    <row r="372" spans="2:21" ht="13.5" customHeight="1" hidden="1" thickBot="1">
      <c r="B372" s="1" t="s">
        <v>9</v>
      </c>
      <c r="C372" s="1" t="s">
        <v>80</v>
      </c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2"/>
      <c r="S372" s="22">
        <f t="shared" si="23"/>
        <v>0</v>
      </c>
      <c r="U372" s="6"/>
    </row>
    <row r="373" spans="2:21" ht="13.5" customHeight="1" hidden="1" thickBot="1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2"/>
      <c r="S373" s="22">
        <f t="shared" si="23"/>
        <v>0</v>
      </c>
      <c r="U373" s="6"/>
    </row>
    <row r="374" spans="2:21" ht="13.5" customHeight="1" thickBot="1">
      <c r="B374" s="1" t="s">
        <v>11</v>
      </c>
      <c r="C374" s="1" t="s">
        <v>192</v>
      </c>
      <c r="D374" s="53"/>
      <c r="E374" s="51"/>
      <c r="F374" s="1">
        <v>6</v>
      </c>
      <c r="G374" s="1">
        <v>7.5</v>
      </c>
      <c r="H374" s="1">
        <v>11</v>
      </c>
      <c r="I374" s="1">
        <v>5</v>
      </c>
      <c r="J374" s="1">
        <v>11</v>
      </c>
      <c r="K374" s="1">
        <v>15</v>
      </c>
      <c r="L374" s="1">
        <v>10</v>
      </c>
      <c r="M374" s="1">
        <v>11</v>
      </c>
      <c r="N374" s="1">
        <v>8</v>
      </c>
      <c r="O374" s="1">
        <v>9</v>
      </c>
      <c r="P374" s="51"/>
      <c r="Q374" s="1">
        <v>9</v>
      </c>
      <c r="R374" s="2">
        <v>3</v>
      </c>
      <c r="S374" s="22">
        <f t="shared" si="23"/>
        <v>105.5</v>
      </c>
      <c r="U374" s="6"/>
    </row>
    <row r="375" spans="2:21" ht="13.5" customHeight="1" thickBot="1">
      <c r="B375" s="1" t="s">
        <v>11</v>
      </c>
      <c r="C375" s="1" t="s">
        <v>198</v>
      </c>
      <c r="D375" s="53"/>
      <c r="E375" s="51"/>
      <c r="F375" s="1">
        <v>5</v>
      </c>
      <c r="G375" s="1">
        <v>7.5</v>
      </c>
      <c r="H375" s="1">
        <v>9</v>
      </c>
      <c r="I375" s="1">
        <v>4</v>
      </c>
      <c r="J375" s="1">
        <v>10</v>
      </c>
      <c r="K375" s="1">
        <v>6</v>
      </c>
      <c r="L375" s="1">
        <v>9</v>
      </c>
      <c r="M375" s="1">
        <v>12</v>
      </c>
      <c r="N375" s="1">
        <v>5</v>
      </c>
      <c r="O375" s="1">
        <v>8</v>
      </c>
      <c r="P375" s="51"/>
      <c r="Q375" s="1">
        <v>5</v>
      </c>
      <c r="R375" s="2">
        <v>1</v>
      </c>
      <c r="S375" s="22">
        <f t="shared" si="23"/>
        <v>81.5</v>
      </c>
      <c r="U375" s="6"/>
    </row>
    <row r="376" spans="2:21" ht="13.5" customHeight="1" thickBot="1">
      <c r="B376" s="1" t="s">
        <v>25</v>
      </c>
      <c r="C376" s="1" t="s">
        <v>216</v>
      </c>
      <c r="D376" s="1">
        <v>1</v>
      </c>
      <c r="E376" s="51"/>
      <c r="F376" s="1">
        <v>2</v>
      </c>
      <c r="G376" s="1">
        <v>3</v>
      </c>
      <c r="H376" s="1">
        <v>7</v>
      </c>
      <c r="I376" s="1">
        <v>3</v>
      </c>
      <c r="J376" s="1">
        <v>5</v>
      </c>
      <c r="K376" s="1">
        <v>12</v>
      </c>
      <c r="L376" s="1">
        <v>6</v>
      </c>
      <c r="M376" s="1">
        <v>9</v>
      </c>
      <c r="N376" s="1">
        <v>7</v>
      </c>
      <c r="O376" s="1">
        <v>7</v>
      </c>
      <c r="P376" s="51"/>
      <c r="Q376" s="1">
        <v>2</v>
      </c>
      <c r="R376" s="101"/>
      <c r="S376" s="22">
        <f t="shared" si="23"/>
        <v>64</v>
      </c>
      <c r="U376" s="6"/>
    </row>
    <row r="377" spans="2:21" ht="12.75" customHeight="1" thickBot="1">
      <c r="B377" s="1" t="s">
        <v>15</v>
      </c>
      <c r="C377" s="1" t="s">
        <v>16</v>
      </c>
      <c r="D377" s="53"/>
      <c r="E377" s="51"/>
      <c r="F377" s="53"/>
      <c r="G377" s="53"/>
      <c r="H377" s="1">
        <v>4</v>
      </c>
      <c r="I377" s="53"/>
      <c r="J377" s="1">
        <v>13</v>
      </c>
      <c r="K377" s="1">
        <v>11</v>
      </c>
      <c r="L377" s="1">
        <v>5</v>
      </c>
      <c r="M377" s="1">
        <v>8</v>
      </c>
      <c r="N377" s="1">
        <v>9</v>
      </c>
      <c r="O377" s="1">
        <v>4</v>
      </c>
      <c r="P377" s="51"/>
      <c r="Q377" s="1">
        <v>8</v>
      </c>
      <c r="R377" s="101"/>
      <c r="S377" s="22">
        <f t="shared" si="23"/>
        <v>62</v>
      </c>
      <c r="U377" s="6"/>
    </row>
    <row r="378" spans="2:21" ht="12.75" customHeight="1" thickBot="1">
      <c r="B378" s="1" t="s">
        <v>20</v>
      </c>
      <c r="C378" s="1" t="s">
        <v>21</v>
      </c>
      <c r="D378" s="1">
        <v>8</v>
      </c>
      <c r="E378" s="51"/>
      <c r="F378" s="1">
        <v>8</v>
      </c>
      <c r="G378" s="1">
        <v>8</v>
      </c>
      <c r="H378" s="1">
        <v>8</v>
      </c>
      <c r="I378" s="1">
        <v>2</v>
      </c>
      <c r="J378" s="1">
        <v>6</v>
      </c>
      <c r="K378" s="1">
        <v>14</v>
      </c>
      <c r="L378" s="53"/>
      <c r="M378" s="53"/>
      <c r="N378" s="53"/>
      <c r="O378" s="53"/>
      <c r="P378" s="51"/>
      <c r="Q378" s="52"/>
      <c r="R378" s="101"/>
      <c r="S378" s="22">
        <f t="shared" si="23"/>
        <v>54</v>
      </c>
      <c r="U378" s="6"/>
    </row>
    <row r="379" spans="2:21" ht="12.75" customHeight="1" thickBot="1">
      <c r="B379" s="1" t="s">
        <v>67</v>
      </c>
      <c r="C379" s="1" t="s">
        <v>68</v>
      </c>
      <c r="D379" s="1">
        <v>3</v>
      </c>
      <c r="E379" s="51"/>
      <c r="F379" s="1">
        <v>7</v>
      </c>
      <c r="G379" s="1">
        <v>5</v>
      </c>
      <c r="H379" s="1">
        <v>3</v>
      </c>
      <c r="I379" s="53"/>
      <c r="J379" s="1">
        <v>2</v>
      </c>
      <c r="K379" s="1">
        <v>3</v>
      </c>
      <c r="L379" s="1">
        <v>8</v>
      </c>
      <c r="M379" s="1">
        <v>10</v>
      </c>
      <c r="N379" s="1">
        <v>6</v>
      </c>
      <c r="O379" s="1">
        <v>6</v>
      </c>
      <c r="P379" s="51"/>
      <c r="Q379" s="52"/>
      <c r="R379" s="101"/>
      <c r="S379" s="22">
        <f t="shared" si="23"/>
        <v>53</v>
      </c>
      <c r="U379" s="6"/>
    </row>
    <row r="380" spans="2:21" ht="12.75" customHeight="1" thickBot="1">
      <c r="B380" s="1" t="s">
        <v>221</v>
      </c>
      <c r="C380" s="1" t="s">
        <v>23</v>
      </c>
      <c r="D380" s="53"/>
      <c r="E380" s="51"/>
      <c r="F380" s="1">
        <v>1</v>
      </c>
      <c r="G380" s="1">
        <v>4</v>
      </c>
      <c r="H380" s="1">
        <v>6</v>
      </c>
      <c r="I380" s="53"/>
      <c r="J380" s="1">
        <v>12</v>
      </c>
      <c r="K380" s="1">
        <v>13</v>
      </c>
      <c r="L380" s="53"/>
      <c r="M380" s="53"/>
      <c r="N380" s="53"/>
      <c r="O380" s="1">
        <v>2</v>
      </c>
      <c r="P380" s="51"/>
      <c r="Q380" s="52"/>
      <c r="R380" s="101"/>
      <c r="S380" s="22">
        <f t="shared" si="23"/>
        <v>38</v>
      </c>
      <c r="U380" s="6"/>
    </row>
    <row r="381" spans="2:21" ht="12.75" customHeight="1" thickBot="1">
      <c r="B381" s="1" t="s">
        <v>65</v>
      </c>
      <c r="C381" s="1" t="s">
        <v>66</v>
      </c>
      <c r="D381" s="1">
        <v>4</v>
      </c>
      <c r="E381" s="51"/>
      <c r="F381" s="1">
        <v>4</v>
      </c>
      <c r="G381" s="1">
        <v>2</v>
      </c>
      <c r="H381" s="1">
        <v>2</v>
      </c>
      <c r="I381" s="53"/>
      <c r="J381" s="1">
        <v>3</v>
      </c>
      <c r="K381" s="1">
        <v>4</v>
      </c>
      <c r="L381" s="1">
        <v>3</v>
      </c>
      <c r="M381" s="1">
        <v>3</v>
      </c>
      <c r="N381" s="1">
        <v>2</v>
      </c>
      <c r="O381" s="1">
        <v>3</v>
      </c>
      <c r="P381" s="51"/>
      <c r="Q381" s="52"/>
      <c r="R381" s="101"/>
      <c r="S381" s="22">
        <f t="shared" si="23"/>
        <v>30</v>
      </c>
      <c r="U381" s="6"/>
    </row>
    <row r="382" spans="2:21" ht="13.5" customHeight="1" thickBot="1">
      <c r="B382" s="1" t="s">
        <v>35</v>
      </c>
      <c r="C382" s="1" t="s">
        <v>115</v>
      </c>
      <c r="D382" s="53"/>
      <c r="E382" s="51"/>
      <c r="F382" s="53"/>
      <c r="G382" s="53"/>
      <c r="H382" s="53"/>
      <c r="I382" s="53"/>
      <c r="J382" s="53"/>
      <c r="K382" s="1">
        <v>1</v>
      </c>
      <c r="L382" s="1">
        <v>11</v>
      </c>
      <c r="M382" s="1">
        <v>5</v>
      </c>
      <c r="N382" s="1">
        <v>3</v>
      </c>
      <c r="O382" s="1">
        <v>5</v>
      </c>
      <c r="P382" s="51"/>
      <c r="Q382" s="52"/>
      <c r="R382" s="101"/>
      <c r="S382" s="22">
        <f t="shared" si="23"/>
        <v>25</v>
      </c>
      <c r="U382" s="6"/>
    </row>
    <row r="383" spans="2:21" ht="13.5" customHeight="1" thickBot="1">
      <c r="B383" s="1" t="s">
        <v>213</v>
      </c>
      <c r="C383" s="1" t="s">
        <v>214</v>
      </c>
      <c r="D383" s="1">
        <v>5</v>
      </c>
      <c r="E383" s="51"/>
      <c r="F383" s="1">
        <v>3</v>
      </c>
      <c r="G383" s="1">
        <v>1</v>
      </c>
      <c r="H383" s="1">
        <v>5</v>
      </c>
      <c r="I383" s="1">
        <v>1</v>
      </c>
      <c r="J383" s="53"/>
      <c r="K383" s="1">
        <v>9</v>
      </c>
      <c r="L383" s="53"/>
      <c r="M383" s="53"/>
      <c r="N383" s="53"/>
      <c r="O383" s="53"/>
      <c r="P383" s="51"/>
      <c r="Q383" s="52"/>
      <c r="R383" s="101"/>
      <c r="S383" s="22">
        <f t="shared" si="23"/>
        <v>24</v>
      </c>
      <c r="U383" s="6"/>
    </row>
    <row r="384" spans="2:21" ht="13.5" customHeight="1" thickBot="1">
      <c r="B384" s="1" t="s">
        <v>241</v>
      </c>
      <c r="C384" s="1" t="s">
        <v>242</v>
      </c>
      <c r="D384" s="53"/>
      <c r="E384" s="51"/>
      <c r="F384" s="53"/>
      <c r="G384" s="53"/>
      <c r="H384" s="53"/>
      <c r="I384" s="53"/>
      <c r="J384" s="1">
        <v>7</v>
      </c>
      <c r="K384" s="1">
        <v>10</v>
      </c>
      <c r="L384" s="53"/>
      <c r="M384" s="53"/>
      <c r="N384" s="53"/>
      <c r="O384" s="53"/>
      <c r="P384" s="51"/>
      <c r="Q384" s="52"/>
      <c r="R384" s="101"/>
      <c r="S384" s="22">
        <f t="shared" si="23"/>
        <v>17</v>
      </c>
      <c r="U384" s="6"/>
    </row>
    <row r="385" spans="2:21" ht="13.5" customHeight="1" thickBot="1">
      <c r="B385" s="1" t="s">
        <v>225</v>
      </c>
      <c r="C385" s="1" t="s">
        <v>226</v>
      </c>
      <c r="D385" s="53"/>
      <c r="E385" s="51"/>
      <c r="F385" s="1"/>
      <c r="G385" s="1"/>
      <c r="H385" s="1">
        <v>10</v>
      </c>
      <c r="I385" s="1">
        <v>6</v>
      </c>
      <c r="J385" s="53"/>
      <c r="K385" s="53"/>
      <c r="L385" s="53"/>
      <c r="M385" s="53"/>
      <c r="N385" s="53"/>
      <c r="O385" s="53"/>
      <c r="P385" s="51"/>
      <c r="Q385" s="52"/>
      <c r="R385" s="101"/>
      <c r="S385" s="22">
        <f t="shared" si="23"/>
        <v>16</v>
      </c>
      <c r="U385" s="6"/>
    </row>
    <row r="386" spans="2:21" ht="13.5" customHeight="1" thickBot="1">
      <c r="B386" s="1" t="s">
        <v>9</v>
      </c>
      <c r="C386" s="1" t="s">
        <v>243</v>
      </c>
      <c r="D386" s="53"/>
      <c r="E386" s="51"/>
      <c r="F386" s="53"/>
      <c r="G386" s="53"/>
      <c r="H386" s="53"/>
      <c r="I386" s="53"/>
      <c r="J386" s="1">
        <v>8</v>
      </c>
      <c r="K386" s="1">
        <v>8</v>
      </c>
      <c r="L386" s="53"/>
      <c r="M386" s="53"/>
      <c r="N386" s="53"/>
      <c r="O386" s="53"/>
      <c r="P386" s="51"/>
      <c r="Q386" s="52"/>
      <c r="R386" s="101"/>
      <c r="S386" s="22">
        <f t="shared" si="23"/>
        <v>16</v>
      </c>
      <c r="U386" s="6"/>
    </row>
    <row r="387" spans="2:21" ht="13.5" customHeight="1" thickBot="1">
      <c r="B387" s="1" t="s">
        <v>11</v>
      </c>
      <c r="C387" s="1" t="s">
        <v>214</v>
      </c>
      <c r="D387" s="1"/>
      <c r="E387" s="51"/>
      <c r="F387" s="1"/>
      <c r="G387" s="1"/>
      <c r="H387" s="1"/>
      <c r="I387" s="1"/>
      <c r="J387" s="53"/>
      <c r="K387" s="1"/>
      <c r="L387" s="1">
        <v>7</v>
      </c>
      <c r="M387" s="1">
        <v>7</v>
      </c>
      <c r="N387" s="53"/>
      <c r="O387" s="53"/>
      <c r="P387" s="51"/>
      <c r="Q387" s="52"/>
      <c r="R387" s="101"/>
      <c r="S387" s="22">
        <f t="shared" si="23"/>
        <v>14</v>
      </c>
      <c r="U387" s="6"/>
    </row>
    <row r="388" spans="2:21" ht="13.5" customHeight="1" thickBot="1">
      <c r="B388" s="1" t="s">
        <v>244</v>
      </c>
      <c r="C388" s="1" t="s">
        <v>245</v>
      </c>
      <c r="D388" s="1"/>
      <c r="E388" s="51"/>
      <c r="F388" s="53"/>
      <c r="G388" s="53"/>
      <c r="H388" s="53"/>
      <c r="I388" s="53"/>
      <c r="J388" s="1">
        <v>14</v>
      </c>
      <c r="K388" s="53"/>
      <c r="L388" s="53"/>
      <c r="M388" s="53"/>
      <c r="N388" s="53"/>
      <c r="O388" s="53"/>
      <c r="P388" s="51"/>
      <c r="Q388" s="52"/>
      <c r="R388" s="101"/>
      <c r="S388" s="22">
        <f t="shared" si="23"/>
        <v>14</v>
      </c>
      <c r="U388" s="6"/>
    </row>
    <row r="389" spans="2:21" ht="13.5" customHeight="1" thickBot="1">
      <c r="B389" s="1" t="s">
        <v>128</v>
      </c>
      <c r="C389" s="1" t="s">
        <v>211</v>
      </c>
      <c r="D389" s="1">
        <v>7</v>
      </c>
      <c r="E389" s="51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1"/>
      <c r="Q389" s="1">
        <v>7</v>
      </c>
      <c r="R389" s="101"/>
      <c r="S389" s="22">
        <f t="shared" si="23"/>
        <v>14</v>
      </c>
      <c r="U389" s="6"/>
    </row>
    <row r="390" spans="2:21" ht="13.5" customHeight="1" thickBot="1">
      <c r="B390" s="1" t="s">
        <v>146</v>
      </c>
      <c r="C390" s="1" t="s">
        <v>147</v>
      </c>
      <c r="D390" s="53"/>
      <c r="E390" s="51"/>
      <c r="F390" s="53"/>
      <c r="G390" s="53"/>
      <c r="H390" s="53"/>
      <c r="I390" s="53"/>
      <c r="J390" s="53"/>
      <c r="K390" s="1">
        <v>5</v>
      </c>
      <c r="L390" s="1">
        <v>4</v>
      </c>
      <c r="M390" s="53"/>
      <c r="N390" s="53"/>
      <c r="O390" s="53"/>
      <c r="P390" s="51"/>
      <c r="Q390" s="1">
        <v>4</v>
      </c>
      <c r="R390" s="101"/>
      <c r="S390" s="22">
        <f t="shared" si="23"/>
        <v>13</v>
      </c>
      <c r="U390" s="6"/>
    </row>
    <row r="391" spans="2:21" ht="13.5" customHeight="1" thickBot="1">
      <c r="B391" s="1" t="s">
        <v>146</v>
      </c>
      <c r="C391" s="1" t="s">
        <v>207</v>
      </c>
      <c r="D391" s="53"/>
      <c r="E391" s="51"/>
      <c r="F391" s="53"/>
      <c r="G391" s="53"/>
      <c r="H391" s="53"/>
      <c r="I391" s="53"/>
      <c r="J391" s="53"/>
      <c r="K391" s="1">
        <v>7</v>
      </c>
      <c r="L391" s="1">
        <v>1</v>
      </c>
      <c r="M391" s="1">
        <v>4</v>
      </c>
      <c r="N391" s="53"/>
      <c r="O391" s="53"/>
      <c r="P391" s="51"/>
      <c r="Q391" s="52"/>
      <c r="R391" s="101"/>
      <c r="S391" s="22">
        <f t="shared" si="23"/>
        <v>12</v>
      </c>
      <c r="U391" s="6"/>
    </row>
    <row r="392" spans="2:21" ht="13.5" customHeight="1" thickBot="1">
      <c r="B392" s="1" t="s">
        <v>146</v>
      </c>
      <c r="C392" s="1" t="s">
        <v>150</v>
      </c>
      <c r="D392" s="53"/>
      <c r="E392" s="51"/>
      <c r="F392" s="53"/>
      <c r="G392" s="53"/>
      <c r="H392" s="53"/>
      <c r="I392" s="53"/>
      <c r="J392" s="1">
        <v>9</v>
      </c>
      <c r="K392" s="1">
        <v>1</v>
      </c>
      <c r="L392" s="53"/>
      <c r="M392" s="53"/>
      <c r="N392" s="53"/>
      <c r="O392" s="53"/>
      <c r="P392" s="51"/>
      <c r="Q392" s="52"/>
      <c r="R392" s="101"/>
      <c r="S392" s="22">
        <f t="shared" si="23"/>
        <v>10</v>
      </c>
      <c r="U392" s="6"/>
    </row>
    <row r="393" spans="2:21" ht="13.5" customHeight="1" thickBot="1">
      <c r="B393" s="1" t="s">
        <v>20</v>
      </c>
      <c r="C393" s="1" t="s">
        <v>252</v>
      </c>
      <c r="D393" s="53"/>
      <c r="E393" s="51"/>
      <c r="F393" s="53"/>
      <c r="G393" s="53"/>
      <c r="H393" s="53"/>
      <c r="I393" s="53"/>
      <c r="J393" s="53"/>
      <c r="K393" s="1"/>
      <c r="L393" s="1"/>
      <c r="M393" s="1">
        <v>6</v>
      </c>
      <c r="N393" s="53"/>
      <c r="O393" s="53"/>
      <c r="P393" s="51"/>
      <c r="Q393" s="1">
        <v>3</v>
      </c>
      <c r="R393" s="101"/>
      <c r="S393" s="22">
        <f t="shared" si="23"/>
        <v>9</v>
      </c>
      <c r="U393" s="6"/>
    </row>
    <row r="394" spans="2:21" ht="13.5" customHeight="1" thickBot="1">
      <c r="B394" s="1" t="s">
        <v>27</v>
      </c>
      <c r="C394" s="1" t="s">
        <v>212</v>
      </c>
      <c r="D394" s="1">
        <v>6</v>
      </c>
      <c r="E394" s="51"/>
      <c r="F394" s="53"/>
      <c r="G394" s="53"/>
      <c r="H394" s="53"/>
      <c r="I394" s="53"/>
      <c r="J394" s="53"/>
      <c r="K394" s="53"/>
      <c r="L394" s="1">
        <v>2</v>
      </c>
      <c r="M394" s="53"/>
      <c r="N394" s="53"/>
      <c r="O394" s="53"/>
      <c r="P394" s="51"/>
      <c r="Q394" s="52"/>
      <c r="R394" s="101"/>
      <c r="S394" s="22">
        <f t="shared" si="23"/>
        <v>8</v>
      </c>
      <c r="U394" s="6"/>
    </row>
    <row r="395" spans="2:21" ht="13.5" customHeight="1" thickBot="1">
      <c r="B395" s="1" t="s">
        <v>257</v>
      </c>
      <c r="C395" s="1" t="s">
        <v>261</v>
      </c>
      <c r="D395" s="1"/>
      <c r="E395" s="51"/>
      <c r="F395" s="53"/>
      <c r="G395" s="53"/>
      <c r="H395" s="53"/>
      <c r="I395" s="53"/>
      <c r="J395" s="53"/>
      <c r="K395" s="53"/>
      <c r="L395" s="53"/>
      <c r="M395" s="1"/>
      <c r="N395" s="1">
        <v>4</v>
      </c>
      <c r="O395" s="53"/>
      <c r="P395" s="51"/>
      <c r="Q395" s="52"/>
      <c r="R395" s="101"/>
      <c r="S395" s="22">
        <f t="shared" si="23"/>
        <v>4</v>
      </c>
      <c r="U395" s="6"/>
    </row>
    <row r="396" spans="2:21" ht="13.5" customHeight="1" thickBot="1">
      <c r="B396" s="1" t="s">
        <v>247</v>
      </c>
      <c r="C396" s="1" t="s">
        <v>182</v>
      </c>
      <c r="D396" s="53"/>
      <c r="E396" s="51"/>
      <c r="F396" s="53"/>
      <c r="G396" s="53"/>
      <c r="H396" s="53"/>
      <c r="I396" s="53"/>
      <c r="J396" s="1"/>
      <c r="K396" s="1"/>
      <c r="L396" s="53"/>
      <c r="M396" s="1">
        <v>2</v>
      </c>
      <c r="N396" s="53"/>
      <c r="O396" s="53"/>
      <c r="P396" s="51"/>
      <c r="Q396" s="52"/>
      <c r="R396" s="101"/>
      <c r="S396" s="22">
        <f t="shared" si="23"/>
        <v>2</v>
      </c>
      <c r="U396" s="6"/>
    </row>
    <row r="397" spans="2:21" ht="13.5" customHeight="1" thickBot="1">
      <c r="B397" s="1" t="s">
        <v>88</v>
      </c>
      <c r="C397" s="1" t="s">
        <v>215</v>
      </c>
      <c r="D397" s="1">
        <v>2</v>
      </c>
      <c r="E397" s="51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1"/>
      <c r="Q397" s="52"/>
      <c r="R397" s="101"/>
      <c r="S397" s="22">
        <f t="shared" si="23"/>
        <v>2</v>
      </c>
      <c r="U397" s="6"/>
    </row>
    <row r="398" spans="2:21" ht="13.5" customHeight="1" thickBot="1">
      <c r="B398" s="1" t="s">
        <v>269</v>
      </c>
      <c r="C398" s="1" t="s">
        <v>270</v>
      </c>
      <c r="D398" s="1"/>
      <c r="E398" s="51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1"/>
      <c r="Q398" s="52"/>
      <c r="R398" s="2">
        <v>2</v>
      </c>
      <c r="S398" s="22">
        <f t="shared" si="23"/>
        <v>2</v>
      </c>
      <c r="U398" s="6"/>
    </row>
    <row r="399" spans="2:21" ht="13.5" customHeight="1" thickBot="1">
      <c r="B399" s="1" t="s">
        <v>257</v>
      </c>
      <c r="C399" s="1" t="s">
        <v>258</v>
      </c>
      <c r="D399" s="1"/>
      <c r="E399" s="51"/>
      <c r="F399" s="53"/>
      <c r="G399" s="53"/>
      <c r="H399" s="53"/>
      <c r="I399" s="53"/>
      <c r="J399" s="53"/>
      <c r="K399" s="53"/>
      <c r="L399" s="53"/>
      <c r="M399" s="1"/>
      <c r="N399" s="1">
        <v>1</v>
      </c>
      <c r="O399" s="1">
        <v>1</v>
      </c>
      <c r="P399" s="51"/>
      <c r="Q399" s="52"/>
      <c r="R399" s="101"/>
      <c r="S399" s="22">
        <f t="shared" si="23"/>
        <v>2</v>
      </c>
      <c r="U399" s="6"/>
    </row>
    <row r="400" spans="2:21" ht="13.5" customHeight="1" thickBot="1">
      <c r="B400" s="1" t="s">
        <v>134</v>
      </c>
      <c r="C400" s="1" t="s">
        <v>253</v>
      </c>
      <c r="D400" s="1"/>
      <c r="E400" s="51"/>
      <c r="F400" s="53"/>
      <c r="G400" s="53"/>
      <c r="H400" s="53"/>
      <c r="I400" s="53"/>
      <c r="J400" s="53"/>
      <c r="K400" s="53"/>
      <c r="L400" s="53"/>
      <c r="M400" s="1">
        <v>1</v>
      </c>
      <c r="N400" s="53"/>
      <c r="O400" s="53"/>
      <c r="P400" s="51"/>
      <c r="Q400" s="52"/>
      <c r="R400" s="101"/>
      <c r="S400" s="22">
        <f t="shared" si="23"/>
        <v>1</v>
      </c>
      <c r="U400" s="6"/>
    </row>
    <row r="401" spans="2:21" ht="13.5" customHeight="1" thickBot="1">
      <c r="B401" s="1" t="s">
        <v>65</v>
      </c>
      <c r="C401" s="1" t="s">
        <v>227</v>
      </c>
      <c r="D401" s="53"/>
      <c r="E401" s="51"/>
      <c r="F401" s="53"/>
      <c r="G401" s="53"/>
      <c r="H401" s="1">
        <v>1</v>
      </c>
      <c r="I401" s="53"/>
      <c r="J401" s="53"/>
      <c r="K401" s="53"/>
      <c r="L401" s="53"/>
      <c r="M401" s="53"/>
      <c r="N401" s="53"/>
      <c r="O401" s="53"/>
      <c r="P401" s="51"/>
      <c r="Q401" s="52"/>
      <c r="R401" s="101"/>
      <c r="S401" s="22">
        <f t="shared" si="23"/>
        <v>1</v>
      </c>
      <c r="U401" s="6"/>
    </row>
    <row r="402" spans="2:21" ht="13.5" customHeight="1" hidden="1" thickBot="1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2"/>
      <c r="S402" s="22">
        <f t="shared" si="23"/>
        <v>0</v>
      </c>
      <c r="U402" s="6"/>
    </row>
    <row r="403" spans="2:21" ht="13.5" customHeight="1" hidden="1" thickBot="1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2"/>
      <c r="S403" s="22">
        <f t="shared" si="23"/>
        <v>0</v>
      </c>
      <c r="U403" s="6"/>
    </row>
    <row r="404" spans="2:21" ht="13.5" customHeight="1" hidden="1" thickBot="1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2"/>
      <c r="S404" s="22">
        <f t="shared" si="23"/>
        <v>0</v>
      </c>
      <c r="U404" s="6"/>
    </row>
    <row r="405" spans="2:21" ht="13.5" customHeight="1" hidden="1" thickBot="1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2"/>
      <c r="S405" s="22">
        <f t="shared" si="23"/>
        <v>0</v>
      </c>
      <c r="U405" s="6"/>
    </row>
    <row r="406" spans="2:21" ht="13.5" customHeight="1" hidden="1" thickBot="1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2"/>
      <c r="S406" s="22">
        <f t="shared" si="23"/>
        <v>0</v>
      </c>
      <c r="U406" s="6"/>
    </row>
    <row r="407" spans="2:21" ht="13.5" customHeight="1" hidden="1" thickBot="1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22">
        <f t="shared" si="23"/>
        <v>0</v>
      </c>
      <c r="U407" s="6"/>
    </row>
    <row r="408" spans="2:21" ht="13.5" customHeight="1" hidden="1" thickBot="1">
      <c r="B408" s="1" t="s">
        <v>17</v>
      </c>
      <c r="C408" s="1" t="s">
        <v>79</v>
      </c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2"/>
      <c r="S408" s="22">
        <f t="shared" si="23"/>
        <v>0</v>
      </c>
      <c r="U408" s="6"/>
    </row>
    <row r="409" spans="1:21" ht="18" hidden="1">
      <c r="A409" s="14" t="s">
        <v>188</v>
      </c>
      <c r="S409" s="38"/>
      <c r="U409" s="6"/>
    </row>
    <row r="410" spans="2:21" ht="15" customHeight="1" hidden="1" thickBot="1">
      <c r="B410" s="1" t="s">
        <v>0</v>
      </c>
      <c r="C410" s="1" t="s">
        <v>4</v>
      </c>
      <c r="D410" s="19">
        <v>43100</v>
      </c>
      <c r="E410" s="19">
        <v>42736</v>
      </c>
      <c r="F410" s="19">
        <v>42770</v>
      </c>
      <c r="G410" s="19">
        <v>42771</v>
      </c>
      <c r="H410" s="19">
        <v>42798</v>
      </c>
      <c r="I410" s="19">
        <v>42799</v>
      </c>
      <c r="J410" s="19">
        <v>42847</v>
      </c>
      <c r="K410" s="19">
        <v>42848</v>
      </c>
      <c r="L410" s="19">
        <v>42882</v>
      </c>
      <c r="M410" s="19">
        <v>42883</v>
      </c>
      <c r="N410" s="19">
        <v>42903</v>
      </c>
      <c r="O410" s="19">
        <v>42904</v>
      </c>
      <c r="P410" s="19"/>
      <c r="Q410" s="19"/>
      <c r="R410" s="19">
        <v>43002</v>
      </c>
      <c r="S410" s="20" t="s">
        <v>1</v>
      </c>
      <c r="U410" s="6"/>
    </row>
    <row r="411" spans="2:21" ht="13.5" customHeight="1" hidden="1" thickBot="1">
      <c r="B411" s="21"/>
      <c r="C411" s="21"/>
      <c r="D411" s="21"/>
      <c r="E411" s="21"/>
      <c r="F411" s="21"/>
      <c r="G411" s="2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45">
        <f>SUM(D411:R411)</f>
        <v>0</v>
      </c>
      <c r="U411" s="6"/>
    </row>
    <row r="412" spans="2:21" ht="13.5" customHeight="1" hidden="1" thickBot="1">
      <c r="B412" s="21"/>
      <c r="C412" s="21"/>
      <c r="D412" s="21"/>
      <c r="E412" s="21"/>
      <c r="F412" s="21"/>
      <c r="G412" s="2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45"/>
      <c r="U412" s="6"/>
    </row>
    <row r="413" spans="2:21" ht="13.5" customHeight="1" hidden="1" thickBot="1">
      <c r="B413" s="21"/>
      <c r="C413" s="21"/>
      <c r="D413" s="21"/>
      <c r="E413" s="21"/>
      <c r="F413" s="21"/>
      <c r="G413" s="2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45"/>
      <c r="U413" s="6"/>
    </row>
    <row r="414" spans="2:21" ht="13.5" customHeight="1" hidden="1" thickBot="1">
      <c r="B414" s="21"/>
      <c r="C414" s="21"/>
      <c r="D414" s="21"/>
      <c r="E414" s="21"/>
      <c r="F414" s="21"/>
      <c r="G414" s="2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45"/>
      <c r="U414" s="6"/>
    </row>
    <row r="415" spans="2:21" ht="13.5" customHeight="1" hidden="1" thickBot="1">
      <c r="B415" s="21"/>
      <c r="C415" s="21"/>
      <c r="D415" s="21"/>
      <c r="E415" s="21"/>
      <c r="F415" s="21"/>
      <c r="G415" s="2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45">
        <f aca="true" t="shared" si="24" ref="S415:S420">SUM(D415:R415)</f>
        <v>0</v>
      </c>
      <c r="U415" s="6"/>
    </row>
    <row r="416" spans="2:21" ht="13.5" customHeight="1" hidden="1" thickBot="1">
      <c r="B416" s="21"/>
      <c r="C416" s="21"/>
      <c r="D416" s="21"/>
      <c r="E416" s="21"/>
      <c r="F416" s="21"/>
      <c r="G416" s="2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45">
        <f t="shared" si="24"/>
        <v>0</v>
      </c>
      <c r="U416" s="6"/>
    </row>
    <row r="417" spans="2:21" ht="13.5" customHeight="1" hidden="1" thickBot="1">
      <c r="B417" s="21"/>
      <c r="C417" s="21"/>
      <c r="D417" s="21"/>
      <c r="E417" s="21"/>
      <c r="F417" s="21"/>
      <c r="G417" s="2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45">
        <f t="shared" si="24"/>
        <v>0</v>
      </c>
      <c r="U417" s="6"/>
    </row>
    <row r="418" spans="2:21" ht="13.5" customHeight="1" hidden="1" thickBot="1">
      <c r="B418" s="21"/>
      <c r="C418" s="21"/>
      <c r="D418" s="21"/>
      <c r="E418" s="21"/>
      <c r="F418" s="21"/>
      <c r="G418" s="2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45">
        <f t="shared" si="24"/>
        <v>0</v>
      </c>
      <c r="U418" s="6"/>
    </row>
    <row r="419" spans="2:21" ht="13.5" customHeight="1" hidden="1" thickBot="1">
      <c r="B419" s="23" t="s">
        <v>56</v>
      </c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2"/>
      <c r="S419" s="22">
        <f t="shared" si="24"/>
        <v>0</v>
      </c>
      <c r="U419" s="6"/>
    </row>
    <row r="420" spans="2:21" ht="15.75" hidden="1" thickBot="1">
      <c r="B420" s="21" t="s">
        <v>15</v>
      </c>
      <c r="C420" s="21" t="s">
        <v>54</v>
      </c>
      <c r="D420" s="21"/>
      <c r="E420" s="21"/>
      <c r="F420" s="21"/>
      <c r="G420" s="2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45">
        <f t="shared" si="24"/>
        <v>0</v>
      </c>
      <c r="U420" s="6"/>
    </row>
    <row r="421" spans="19:21" ht="15" hidden="1">
      <c r="S421" s="38"/>
      <c r="U421" s="6"/>
    </row>
    <row r="422" spans="19:21" ht="15" hidden="1">
      <c r="S422" s="38"/>
      <c r="U422" s="6"/>
    </row>
    <row r="423" spans="1:21" ht="18.75" thickBot="1">
      <c r="A423" s="14" t="s">
        <v>254</v>
      </c>
      <c r="S423" s="38"/>
      <c r="U423" s="6"/>
    </row>
    <row r="424" spans="2:21" ht="15.75" thickBot="1">
      <c r="B424" s="1" t="s">
        <v>0</v>
      </c>
      <c r="C424" s="1" t="s">
        <v>4</v>
      </c>
      <c r="D424" s="19">
        <v>43100</v>
      </c>
      <c r="E424" s="19">
        <v>42736</v>
      </c>
      <c r="F424" s="19">
        <v>42770</v>
      </c>
      <c r="G424" s="19">
        <v>42771</v>
      </c>
      <c r="H424" s="19">
        <v>42798</v>
      </c>
      <c r="I424" s="19">
        <v>42799</v>
      </c>
      <c r="J424" s="19">
        <v>42847</v>
      </c>
      <c r="K424" s="19">
        <v>42848</v>
      </c>
      <c r="L424" s="19">
        <v>42882</v>
      </c>
      <c r="M424" s="19">
        <v>42883</v>
      </c>
      <c r="N424" s="19">
        <v>42903</v>
      </c>
      <c r="O424" s="19">
        <v>42904</v>
      </c>
      <c r="P424" s="19">
        <v>43042</v>
      </c>
      <c r="Q424" s="19">
        <v>43043</v>
      </c>
      <c r="R424" s="19">
        <v>43044</v>
      </c>
      <c r="S424" s="20" t="s">
        <v>1</v>
      </c>
      <c r="U424" s="6"/>
    </row>
    <row r="425" spans="2:21" ht="17.25" customHeight="1" thickBot="1">
      <c r="B425" s="1" t="s">
        <v>11</v>
      </c>
      <c r="C425" s="1" t="s">
        <v>198</v>
      </c>
      <c r="D425" s="51"/>
      <c r="E425" s="51"/>
      <c r="F425" s="51"/>
      <c r="G425" s="51"/>
      <c r="H425" s="51"/>
      <c r="I425" s="51"/>
      <c r="J425" s="51"/>
      <c r="K425" s="24">
        <v>7</v>
      </c>
      <c r="L425" s="24">
        <v>9</v>
      </c>
      <c r="M425" s="24">
        <v>5</v>
      </c>
      <c r="N425" s="1">
        <v>4</v>
      </c>
      <c r="O425" s="51"/>
      <c r="P425" s="51"/>
      <c r="Q425" s="1">
        <v>6</v>
      </c>
      <c r="R425" s="115"/>
      <c r="S425" s="22">
        <f aca="true" t="shared" si="25" ref="S425:S438">SUM(D425:R425)</f>
        <v>31</v>
      </c>
      <c r="U425" s="6"/>
    </row>
    <row r="426" spans="2:21" ht="15.75" thickBot="1">
      <c r="B426" s="1" t="s">
        <v>11</v>
      </c>
      <c r="C426" s="1" t="s">
        <v>192</v>
      </c>
      <c r="D426" s="51"/>
      <c r="E426" s="51"/>
      <c r="F426" s="51"/>
      <c r="G426" s="51"/>
      <c r="H426" s="51"/>
      <c r="I426" s="51"/>
      <c r="J426" s="51"/>
      <c r="K426" s="54"/>
      <c r="L426" s="24">
        <v>4</v>
      </c>
      <c r="M426" s="24">
        <v>9</v>
      </c>
      <c r="N426" s="1">
        <v>6</v>
      </c>
      <c r="O426" s="51"/>
      <c r="P426" s="51"/>
      <c r="Q426" s="1">
        <v>7</v>
      </c>
      <c r="R426" s="115"/>
      <c r="S426" s="22">
        <f t="shared" si="25"/>
        <v>26</v>
      </c>
      <c r="U426" s="6"/>
    </row>
    <row r="427" spans="2:21" ht="15.75" thickBot="1">
      <c r="B427" s="1" t="s">
        <v>15</v>
      </c>
      <c r="C427" s="1" t="s">
        <v>16</v>
      </c>
      <c r="D427" s="51"/>
      <c r="E427" s="51"/>
      <c r="F427" s="51"/>
      <c r="G427" s="51"/>
      <c r="H427" s="51"/>
      <c r="I427" s="51"/>
      <c r="J427" s="51"/>
      <c r="K427" s="24">
        <v>4</v>
      </c>
      <c r="L427" s="24">
        <v>8</v>
      </c>
      <c r="M427" s="24">
        <v>7</v>
      </c>
      <c r="N427" s="1">
        <v>5</v>
      </c>
      <c r="O427" s="51"/>
      <c r="P427" s="51"/>
      <c r="Q427" s="1">
        <v>1</v>
      </c>
      <c r="R427" s="115"/>
      <c r="S427" s="22">
        <f t="shared" si="25"/>
        <v>25</v>
      </c>
      <c r="U427" s="6"/>
    </row>
    <row r="428" spans="2:21" ht="15.75" thickBot="1">
      <c r="B428" s="1" t="s">
        <v>65</v>
      </c>
      <c r="C428" s="1" t="s">
        <v>66</v>
      </c>
      <c r="D428" s="51"/>
      <c r="E428" s="51"/>
      <c r="F428" s="51"/>
      <c r="G428" s="51"/>
      <c r="H428" s="51"/>
      <c r="I428" s="51"/>
      <c r="J428" s="51"/>
      <c r="K428" s="54"/>
      <c r="L428" s="24">
        <v>7</v>
      </c>
      <c r="M428" s="24">
        <v>8</v>
      </c>
      <c r="N428" s="1">
        <v>3</v>
      </c>
      <c r="O428" s="51"/>
      <c r="P428" s="51"/>
      <c r="Q428" s="117"/>
      <c r="R428" s="115"/>
      <c r="S428" s="22">
        <f t="shared" si="25"/>
        <v>18</v>
      </c>
      <c r="U428" s="6"/>
    </row>
    <row r="429" spans="2:21" ht="15.75" thickBot="1">
      <c r="B429" s="1" t="s">
        <v>25</v>
      </c>
      <c r="C429" s="1" t="s">
        <v>216</v>
      </c>
      <c r="D429" s="51"/>
      <c r="E429" s="51"/>
      <c r="F429" s="51"/>
      <c r="G429" s="51"/>
      <c r="H429" s="51"/>
      <c r="I429" s="51"/>
      <c r="J429" s="51"/>
      <c r="K429" s="24">
        <v>3</v>
      </c>
      <c r="L429" s="24">
        <v>6</v>
      </c>
      <c r="M429" s="24">
        <v>4</v>
      </c>
      <c r="N429" s="1">
        <v>1</v>
      </c>
      <c r="O429" s="51"/>
      <c r="P429" s="51"/>
      <c r="Q429" s="1">
        <v>3</v>
      </c>
      <c r="R429" s="115"/>
      <c r="S429" s="22">
        <f t="shared" si="25"/>
        <v>17</v>
      </c>
      <c r="U429" s="6"/>
    </row>
    <row r="430" spans="2:21" ht="15.75" thickBot="1">
      <c r="B430" s="1" t="s">
        <v>20</v>
      </c>
      <c r="C430" s="1" t="s">
        <v>252</v>
      </c>
      <c r="D430" s="51"/>
      <c r="E430" s="51"/>
      <c r="F430" s="51"/>
      <c r="G430" s="51"/>
      <c r="H430" s="51"/>
      <c r="I430" s="51"/>
      <c r="J430" s="51"/>
      <c r="K430" s="24">
        <v>1</v>
      </c>
      <c r="L430" s="54"/>
      <c r="M430" s="24">
        <v>6</v>
      </c>
      <c r="N430" s="53"/>
      <c r="O430" s="51"/>
      <c r="P430" s="51"/>
      <c r="Q430" s="1">
        <v>4</v>
      </c>
      <c r="R430" s="115"/>
      <c r="S430" s="22">
        <f t="shared" si="25"/>
        <v>11</v>
      </c>
      <c r="U430" s="6"/>
    </row>
    <row r="431" spans="2:21" ht="15.75" thickBot="1">
      <c r="B431" s="1" t="s">
        <v>9</v>
      </c>
      <c r="C431" s="1" t="s">
        <v>80</v>
      </c>
      <c r="D431" s="51"/>
      <c r="E431" s="51"/>
      <c r="F431" s="51"/>
      <c r="G431" s="51"/>
      <c r="H431" s="51"/>
      <c r="I431" s="51"/>
      <c r="J431" s="51"/>
      <c r="K431" s="1">
        <v>8</v>
      </c>
      <c r="L431" s="53"/>
      <c r="M431" s="53"/>
      <c r="N431" s="53"/>
      <c r="O431" s="51"/>
      <c r="P431" s="51"/>
      <c r="Q431" s="117"/>
      <c r="R431" s="115"/>
      <c r="S431" s="22">
        <f t="shared" si="25"/>
        <v>8</v>
      </c>
      <c r="U431" s="6"/>
    </row>
    <row r="432" spans="2:21" ht="15.75" thickBot="1">
      <c r="B432" s="1" t="s">
        <v>11</v>
      </c>
      <c r="C432" s="1" t="s">
        <v>214</v>
      </c>
      <c r="D432" s="51"/>
      <c r="E432" s="51"/>
      <c r="F432" s="51"/>
      <c r="G432" s="51"/>
      <c r="H432" s="51"/>
      <c r="I432" s="51"/>
      <c r="J432" s="51"/>
      <c r="K432" s="54"/>
      <c r="L432" s="24">
        <v>5</v>
      </c>
      <c r="M432" s="24">
        <v>2</v>
      </c>
      <c r="N432" s="53"/>
      <c r="O432" s="51"/>
      <c r="P432" s="51"/>
      <c r="Q432" s="117"/>
      <c r="R432" s="115"/>
      <c r="S432" s="22">
        <f t="shared" si="25"/>
        <v>7</v>
      </c>
      <c r="U432" s="6"/>
    </row>
    <row r="433" spans="2:21" ht="15.75" thickBot="1">
      <c r="B433" s="1" t="s">
        <v>35</v>
      </c>
      <c r="C433" s="1" t="s">
        <v>115</v>
      </c>
      <c r="D433" s="51"/>
      <c r="E433" s="51"/>
      <c r="F433" s="51"/>
      <c r="G433" s="51"/>
      <c r="H433" s="51"/>
      <c r="I433" s="51"/>
      <c r="J433" s="51"/>
      <c r="K433" s="54"/>
      <c r="L433" s="24">
        <v>2</v>
      </c>
      <c r="M433" s="24">
        <v>3</v>
      </c>
      <c r="N433" s="1">
        <v>2</v>
      </c>
      <c r="O433" s="51"/>
      <c r="P433" s="51"/>
      <c r="Q433" s="117"/>
      <c r="R433" s="115"/>
      <c r="S433" s="22">
        <f t="shared" si="25"/>
        <v>7</v>
      </c>
      <c r="U433" s="6"/>
    </row>
    <row r="434" spans="2:21" ht="15.75" thickBot="1">
      <c r="B434" s="1" t="s">
        <v>241</v>
      </c>
      <c r="C434" s="1" t="s">
        <v>242</v>
      </c>
      <c r="D434" s="51"/>
      <c r="E434" s="51"/>
      <c r="F434" s="51"/>
      <c r="G434" s="51"/>
      <c r="H434" s="51"/>
      <c r="I434" s="51"/>
      <c r="J434" s="51"/>
      <c r="K434" s="24">
        <v>6</v>
      </c>
      <c r="L434" s="54"/>
      <c r="M434" s="54"/>
      <c r="N434" s="53"/>
      <c r="O434" s="51"/>
      <c r="P434" s="51"/>
      <c r="Q434" s="117"/>
      <c r="R434" s="115"/>
      <c r="S434" s="22">
        <f t="shared" si="25"/>
        <v>6</v>
      </c>
      <c r="U434" s="6"/>
    </row>
    <row r="435" spans="2:21" ht="15.75" thickBot="1">
      <c r="B435" s="1" t="s">
        <v>221</v>
      </c>
      <c r="C435" s="1" t="s">
        <v>23</v>
      </c>
      <c r="D435" s="51"/>
      <c r="E435" s="51"/>
      <c r="F435" s="51"/>
      <c r="G435" s="51"/>
      <c r="H435" s="51"/>
      <c r="I435" s="51"/>
      <c r="J435" s="51"/>
      <c r="K435" s="24">
        <v>5</v>
      </c>
      <c r="L435" s="54"/>
      <c r="M435" s="54"/>
      <c r="N435" s="53"/>
      <c r="O435" s="51"/>
      <c r="P435" s="51"/>
      <c r="Q435" s="117"/>
      <c r="R435" s="115"/>
      <c r="S435" s="22">
        <f t="shared" si="25"/>
        <v>5</v>
      </c>
      <c r="U435" s="6"/>
    </row>
    <row r="436" spans="2:21" ht="14.25" customHeight="1" thickBot="1">
      <c r="B436" s="1" t="s">
        <v>146</v>
      </c>
      <c r="C436" s="1" t="s">
        <v>207</v>
      </c>
      <c r="D436" s="51"/>
      <c r="E436" s="51"/>
      <c r="F436" s="51"/>
      <c r="G436" s="51"/>
      <c r="H436" s="51"/>
      <c r="I436" s="51"/>
      <c r="J436" s="51"/>
      <c r="K436" s="54"/>
      <c r="L436" s="24">
        <v>3</v>
      </c>
      <c r="M436" s="24">
        <v>1</v>
      </c>
      <c r="N436" s="53"/>
      <c r="O436" s="51"/>
      <c r="P436" s="51"/>
      <c r="Q436" s="117"/>
      <c r="R436" s="115"/>
      <c r="S436" s="22">
        <f t="shared" si="25"/>
        <v>4</v>
      </c>
      <c r="U436" s="6"/>
    </row>
    <row r="437" spans="2:21" ht="15.75" thickBot="1">
      <c r="B437" s="1" t="s">
        <v>146</v>
      </c>
      <c r="C437" s="1" t="s">
        <v>150</v>
      </c>
      <c r="D437" s="51"/>
      <c r="E437" s="51"/>
      <c r="F437" s="51"/>
      <c r="G437" s="51"/>
      <c r="H437" s="51"/>
      <c r="I437" s="51"/>
      <c r="J437" s="51"/>
      <c r="K437" s="24">
        <v>2</v>
      </c>
      <c r="L437" s="54"/>
      <c r="M437" s="54"/>
      <c r="N437" s="53"/>
      <c r="O437" s="51"/>
      <c r="P437" s="51"/>
      <c r="Q437" s="117"/>
      <c r="R437" s="115"/>
      <c r="S437" s="22">
        <f t="shared" si="25"/>
        <v>2</v>
      </c>
      <c r="U437" s="6"/>
    </row>
    <row r="438" spans="2:21" ht="15.75" thickBot="1">
      <c r="B438" s="1" t="s">
        <v>255</v>
      </c>
      <c r="C438" s="1" t="s">
        <v>28</v>
      </c>
      <c r="D438" s="51"/>
      <c r="E438" s="51"/>
      <c r="F438" s="51"/>
      <c r="G438" s="51"/>
      <c r="H438" s="51"/>
      <c r="I438" s="51"/>
      <c r="J438" s="51"/>
      <c r="K438" s="54"/>
      <c r="L438" s="24">
        <v>1</v>
      </c>
      <c r="M438" s="54"/>
      <c r="N438" s="53"/>
      <c r="O438" s="51"/>
      <c r="P438" s="51"/>
      <c r="Q438" s="117"/>
      <c r="R438" s="115"/>
      <c r="S438" s="22">
        <f t="shared" si="25"/>
        <v>1</v>
      </c>
      <c r="U438" s="6"/>
    </row>
  </sheetData>
  <sheetProtection password="CB7D" sheet="1"/>
  <printOptions/>
  <pageMargins left="0" right="0" top="0" bottom="0" header="0.3" footer="0.3"/>
  <pageSetup fitToHeight="3" horizontalDpi="600" verticalDpi="600" orientation="landscape" scale="45" r:id="rId1"/>
  <rowBreaks count="2" manualBreakCount="2">
    <brk id="156" max="18" man="1"/>
    <brk id="28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Barnes &amp; Noble,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Barnes &amp; Noble, Inc.</dc:creator>
  <cp:keywords/>
  <dc:description/>
  <cp:lastModifiedBy>Virginia Bull</cp:lastModifiedBy>
  <cp:lastPrinted>2017-06-09T18:12:33Z</cp:lastPrinted>
  <dcterms:created xsi:type="dcterms:W3CDTF">2015-06-26T13:08:58Z</dcterms:created>
  <dcterms:modified xsi:type="dcterms:W3CDTF">2017-11-12T19:53:03Z</dcterms:modified>
  <cp:category/>
  <cp:version/>
  <cp:contentType/>
  <cp:contentStatus/>
</cp:coreProperties>
</file>